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530"/>
  </bookViews>
  <sheets>
    <sheet name="REGIONALIZACIÓN" sheetId="3" r:id="rId1"/>
  </sheets>
  <definedNames>
    <definedName name="_xlnm._FilterDatabase" localSheetId="0" hidden="1">REGIONALIZACIÓN!$A$9:$Y$32</definedName>
    <definedName name="_xlnm.Print_Area" localSheetId="0">REGIONALIZACIÓN!$A$1:$Y$32</definedName>
    <definedName name="_xlnm.Print_Titles" localSheetId="0">REGIONALIZACIÓN!$1:$10</definedName>
  </definedNames>
  <calcPr calcId="145621"/>
</workbook>
</file>

<file path=xl/calcChain.xml><?xml version="1.0" encoding="utf-8"?>
<calcChain xmlns="http://schemas.openxmlformats.org/spreadsheetml/2006/main">
  <c r="O30" i="3" l="1"/>
  <c r="O28" i="3"/>
  <c r="H31" i="3" l="1"/>
  <c r="O25" i="3"/>
  <c r="O14" i="3" l="1"/>
  <c r="O32" i="3" s="1"/>
  <c r="O21" i="3" l="1"/>
  <c r="G31" i="3"/>
  <c r="B31" i="3"/>
</calcChain>
</file>

<file path=xl/sharedStrings.xml><?xml version="1.0" encoding="utf-8"?>
<sst xmlns="http://schemas.openxmlformats.org/spreadsheetml/2006/main" count="190" uniqueCount="136">
  <si>
    <t xml:space="preserve">Unidad de Gestión Responsable: </t>
  </si>
  <si>
    <t>Observaciones a la ejecución</t>
  </si>
  <si>
    <t>ÍNDICE DE AVANCE DEL PLAN OPERATIVO DE LA UNIDAD DE GESTIÓN (I.A.P.O)</t>
  </si>
  <si>
    <r>
      <t>Actividad</t>
    </r>
    <r>
      <rPr>
        <shadow/>
        <sz val="8"/>
        <color indexed="9"/>
        <rFont val="Arial Narrow"/>
        <family val="2"/>
      </rPr>
      <t/>
    </r>
  </si>
  <si>
    <t>Fecha deseable de terminación</t>
  </si>
  <si>
    <t>Responsable de la actividad</t>
  </si>
  <si>
    <r>
      <t>Fuente de Verificación  de la evidencia</t>
    </r>
    <r>
      <rPr>
        <shadow/>
        <sz val="8"/>
        <color indexed="9"/>
        <rFont val="Arial Narrow"/>
        <family val="2"/>
      </rPr>
      <t/>
    </r>
  </si>
  <si>
    <t>Valor esperado</t>
  </si>
  <si>
    <t>Índice de avance del indicador de producto (%)</t>
  </si>
  <si>
    <t>Logro del indicador de producto</t>
  </si>
  <si>
    <t>Fórmula de medición</t>
  </si>
  <si>
    <t xml:space="preserve"> Forma de cálculo del indicador de producto</t>
  </si>
  <si>
    <t>Fecha de corte del seguimiento:</t>
  </si>
  <si>
    <t>Fecha de presentación:</t>
  </si>
  <si>
    <r>
      <t xml:space="preserve">Valor esperado
</t>
    </r>
    <r>
      <rPr>
        <shadow/>
        <sz val="8"/>
        <color indexed="9"/>
        <rFont val="Arial"/>
        <family val="2"/>
      </rPr>
      <t>(vigencia actual)</t>
    </r>
  </si>
  <si>
    <r>
      <t xml:space="preserve">Factor </t>
    </r>
    <r>
      <rPr>
        <shadow/>
        <sz val="8"/>
        <color indexed="9"/>
        <rFont val="Arial"/>
        <family val="2"/>
      </rPr>
      <t>(Número)</t>
    </r>
  </si>
  <si>
    <r>
      <t xml:space="preserve">Característica
</t>
    </r>
    <r>
      <rPr>
        <shadow/>
        <sz val="8"/>
        <color indexed="9"/>
        <rFont val="Arial"/>
        <family val="2"/>
      </rPr>
      <t>(Número)</t>
    </r>
  </si>
  <si>
    <r>
      <t xml:space="preserve">Aspecto
</t>
    </r>
    <r>
      <rPr>
        <shadow/>
        <sz val="8"/>
        <color indexed="9"/>
        <rFont val="Arial"/>
        <family val="2"/>
      </rPr>
      <t>(Letra)</t>
    </r>
  </si>
  <si>
    <r>
      <t xml:space="preserve">Componente
</t>
    </r>
    <r>
      <rPr>
        <sz val="8"/>
        <color indexed="9"/>
        <rFont val="Arial"/>
        <family val="2"/>
      </rPr>
      <t>(Seleccionar de la lista desplegable)</t>
    </r>
  </si>
  <si>
    <r>
      <t xml:space="preserve">Actividad </t>
    </r>
    <r>
      <rPr>
        <sz val="8"/>
        <color indexed="9"/>
        <rFont val="Arial"/>
        <family val="2"/>
      </rPr>
      <t>(Número)</t>
    </r>
  </si>
  <si>
    <r>
      <t xml:space="preserve">Componente TIC 
</t>
    </r>
    <r>
      <rPr>
        <sz val="8"/>
        <color indexed="9"/>
        <rFont val="Arial"/>
        <family val="2"/>
      </rPr>
      <t>(Seleccionar de la lista desplegable)</t>
    </r>
  </si>
  <si>
    <r>
      <t xml:space="preserve">Criterio Específico </t>
    </r>
    <r>
      <rPr>
        <sz val="8"/>
        <color indexed="9"/>
        <rFont val="Arial"/>
        <family val="2"/>
      </rPr>
      <t>(Número)</t>
    </r>
  </si>
  <si>
    <r>
      <t xml:space="preserve">Descripción del Logro
</t>
    </r>
    <r>
      <rPr>
        <shadow/>
        <sz val="8"/>
        <color indexed="9"/>
        <rFont val="Arial"/>
        <family val="2"/>
      </rPr>
      <t>(Teniendo como base la " Forma de cálculo del indicador de producto")</t>
    </r>
  </si>
  <si>
    <t>Indicador de producto que mide el avance de la actividad</t>
  </si>
  <si>
    <t>Código: FPL45</t>
  </si>
  <si>
    <t>Plan Anticorrupción y de Atención al Ciudadano</t>
  </si>
  <si>
    <t>S E G U I M I E N T O</t>
  </si>
  <si>
    <t xml:space="preserve"> P L A N     O P E R A T I V O</t>
  </si>
  <si>
    <t>A R T I C U L A C I Ó N</t>
  </si>
  <si>
    <t xml:space="preserve">Nombre Proyecto o Acción </t>
  </si>
  <si>
    <t xml:space="preserve">Indicador estratégico </t>
  </si>
  <si>
    <t>FORTALECIMIENTO DE LOS FACTORES DE CALIDAD ASOCIADOS CON LA MISIÓN DEL PCJIC</t>
  </si>
  <si>
    <t>FORTALECIMIENTO DE LA GESTIÓN INSTITUCIONAL DEL PCJIC</t>
  </si>
  <si>
    <t>Plan de Gobierno en Línea</t>
  </si>
  <si>
    <t>Día/Mes/Año</t>
  </si>
  <si>
    <t>POAI 2017</t>
  </si>
  <si>
    <t>ACUERDO DE GESTIÓN</t>
  </si>
  <si>
    <r>
      <t xml:space="preserve">Código de Registros BPP </t>
    </r>
    <r>
      <rPr>
        <sz val="8"/>
        <color indexed="9"/>
        <rFont val="Arial"/>
        <family val="2"/>
      </rPr>
      <t>(Número)</t>
    </r>
  </si>
  <si>
    <t>Compromiso Superior Alineado</t>
  </si>
  <si>
    <t>LINEAMIENTOS CNA DE ACREDITACIÓN INSTITUCIONAL</t>
  </si>
  <si>
    <t>COMPROMISOS LABORALES</t>
  </si>
  <si>
    <t>PLAN POLITÉCNICO ESTRATÉGICO</t>
  </si>
  <si>
    <t xml:space="preserve">PLAN DE MEJORAMIENTO DE PROGRAMAS ACADÉMICOS  </t>
  </si>
  <si>
    <t>Versión: 06</t>
  </si>
  <si>
    <t xml:space="preserve">P L A N    O P E R A T I V O </t>
  </si>
  <si>
    <t>Proyecto Plan de Acción 2016-2019 Gobernación de Antioquia</t>
  </si>
  <si>
    <t>Lineamientos CNA de Acreditación Institucional</t>
  </si>
  <si>
    <t>I.A.F.PoA</t>
  </si>
  <si>
    <t>Integración de los sistemas de gestión de calidad</t>
  </si>
  <si>
    <t>Porcentaje de integración de los diferentes componentes del sistema de gestión</t>
  </si>
  <si>
    <t>Porcentaje de PQRS atendidas</t>
  </si>
  <si>
    <t>Porcentaje de acciones cumplidas en el Plan de Mejoramiento</t>
  </si>
  <si>
    <t>1. Realizar las gestiones necesarias para cerrar las acciones preventivas, de mejora y correctivas en el módulo "Mejoramiento Continuo" del Sistema Integrado de Gestión</t>
  </si>
  <si>
    <t>V1: Número de acciones evaluadas y cerradas
V2: Número total de acciones del Proceso 
(V1 / V2) * 100</t>
  </si>
  <si>
    <t>Programa institucional de encadenamiento con la Educación Media Técnica</t>
  </si>
  <si>
    <t>Número de convenios suscritos</t>
  </si>
  <si>
    <t>Número de programas en funcionamiento</t>
  </si>
  <si>
    <t>Número de programas encadenados</t>
  </si>
  <si>
    <t xml:space="preserve">Porcentaje de implementación del programa institucional de encadenamiento con la Educación Media Técnica
</t>
  </si>
  <si>
    <t>1. Convenios interadministrativos para el desarrollo de la EMT</t>
  </si>
  <si>
    <t>2. Programas de EMT en funcionamiento</t>
  </si>
  <si>
    <t>3. Programas de EMT encadenados</t>
  </si>
  <si>
    <t>Convenios suscritos</t>
  </si>
  <si>
    <t>Programas en funcionamiento</t>
  </si>
  <si>
    <t>Programas encadenados</t>
  </si>
  <si>
    <t>DIRECCIÓN DE REGIONALIZACIÓN ACADEMICA</t>
  </si>
  <si>
    <t>Fortalecimiento de las actuales Unidades Regionales de Oriente y Urabá en términos académicos, de infraestructura de soporte y sostenibilidad</t>
  </si>
  <si>
    <t>Política de Regionalización formulada</t>
  </si>
  <si>
    <t>Estructura académico administrativa Sedes Regionales</t>
  </si>
  <si>
    <t>Propuesta socializada</t>
  </si>
  <si>
    <t>1. Socializar la propuesta con Comité Rectoral</t>
  </si>
  <si>
    <t>Número  de encuentros</t>
  </si>
  <si>
    <t>Socialización con estudiantes Sede Oriente</t>
  </si>
  <si>
    <t>Socialización con estudiantes Sede Urabá</t>
  </si>
  <si>
    <t>1. Socialización de propuesta con el Consejo Académico</t>
  </si>
  <si>
    <t>Participación en Actividades Interuniversitarias</t>
  </si>
  <si>
    <t>Información general a disposición de los ciudadanos en la página web</t>
  </si>
  <si>
    <t>Porcentaje de actualizaciones</t>
  </si>
  <si>
    <t>3. Actualizar información para los ciudadanos en página web</t>
  </si>
  <si>
    <t>Porcentaje de actualización de la Información</t>
  </si>
  <si>
    <t>Noticias sobre los Centros Regionales / Solicitudes de noticias sobre los Centros Regionales</t>
  </si>
  <si>
    <t xml:space="preserve">1. Atención a PQRS </t>
  </si>
  <si>
    <t>Directora de Regionalización Académica</t>
  </si>
  <si>
    <t>2. Revisión de los riesgos</t>
  </si>
  <si>
    <t>Porcentaje de revisión de riesgos</t>
  </si>
  <si>
    <t>V1: Número de componentes del sistema de gestión integrados
V2: Número total de componentes del proceso de integración
(V1 / V2) * 100</t>
  </si>
  <si>
    <t>V1: Número de PQRS atendidas
V2: Número total de PQRS que corresponden a la Unidad de Gestión
(V1 / V2) * 100</t>
  </si>
  <si>
    <t>V1: Número de acciones evaluadas y cerradas
V2: Número total de acciones del Proceso Extensión que corresponden a la Unidad de Gestión
(V1 / V2) * 100</t>
  </si>
  <si>
    <t xml:space="preserve">Numero de encuentros </t>
  </si>
  <si>
    <t>2. Encuentros de actividades Interuniversitarias en la Sede  Urabá</t>
  </si>
  <si>
    <t>1. Encuentros de actividades Interuniversitarias en la Sede  Oriente</t>
  </si>
  <si>
    <t>Número de documento propuesta presentada al Consejo Académico</t>
  </si>
  <si>
    <t>Numero de encuentros realizados</t>
  </si>
  <si>
    <t>Propuesta presentada</t>
  </si>
  <si>
    <t>Actividades Interuniversitarias con los estudiantes Sede Oriente</t>
  </si>
  <si>
    <t>Identificación, reporte o solución a las situaciones presentadas en la Sede  Oriente</t>
  </si>
  <si>
    <t>Identificación, reporte o solución a las situaciones presentadas Sede Urabá</t>
  </si>
  <si>
    <t>Seguimiento a las  Sedes  Regionales</t>
  </si>
  <si>
    <t>Informes de seguimiento</t>
  </si>
  <si>
    <t>1. Realización de Informes de seguimiento Sede  Oriente</t>
  </si>
  <si>
    <t>2.Realización de Informes de seguimiento Sede  Urabá</t>
  </si>
  <si>
    <t>Informes de seguimiento presentados</t>
  </si>
  <si>
    <t>Seguimiento a las acciones de cierre a las correctivas del plan de mejoramiento de la unidad</t>
  </si>
  <si>
    <t>Estrategia rendición de cuentas</t>
  </si>
  <si>
    <t>Mecanismo para mejorar atención al ciudadano</t>
  </si>
  <si>
    <t>100%</t>
  </si>
  <si>
    <t>1.1</t>
  </si>
  <si>
    <t>2.2</t>
  </si>
  <si>
    <t>2.3</t>
  </si>
  <si>
    <t>19 y 23</t>
  </si>
  <si>
    <t>(a, b, f, g, i)
(a, b, c)</t>
  </si>
  <si>
    <t>38, 39, 40</t>
  </si>
  <si>
    <t>a, b, e</t>
  </si>
  <si>
    <t>Estrategia gestión riesgo de corrupción</t>
  </si>
  <si>
    <t>2.1</t>
  </si>
  <si>
    <t>4.1
4.2
4.3</t>
  </si>
  <si>
    <t>N/A</t>
  </si>
  <si>
    <t>V1: Número de revisión, actualización y/o socialización de riesgos del Proceso Gestión Docencia relacionados con la Dirección de Regionalización Académica
(V1 / V2) * 100</t>
  </si>
  <si>
    <t>Diciembre 31</t>
  </si>
  <si>
    <t>PLAN DE ACCIÓN INSTITUCIONAL</t>
  </si>
  <si>
    <t>PLAN OPERATIVO ANUAL DE INVERSIONES POAI</t>
  </si>
  <si>
    <t>PLAN ANTICORRUPCIÓN Y DE ATENCIÓN AL CIUDADANO</t>
  </si>
  <si>
    <t>PLAN DE GOBIERNO EN LÍNEA</t>
  </si>
  <si>
    <t>PLAN DE FOMENTO A LA CALIDAD</t>
  </si>
  <si>
    <t>PLAN DE MEJORAMIENTO</t>
  </si>
  <si>
    <t>SISTEMA INTEGRADO DE GESTIÓN</t>
  </si>
  <si>
    <t>Socialización propuesta de estructura académica administrativa para las sedes</t>
  </si>
  <si>
    <t>Directora Regionalización Académica</t>
  </si>
  <si>
    <t>Actividades Interuniversitarias con los estudiantes Sede Urabá</t>
  </si>
  <si>
    <t>Socialización Documento propuesta de la política de regionalización</t>
  </si>
  <si>
    <t>Apoyo  al encuentro Regional: Diálogo  del Rector con los estudiantes de la sede Oriente</t>
  </si>
  <si>
    <t>1. Encuentro Regional: Diálogo del Rector con los estudiantes de la sede Oriente</t>
  </si>
  <si>
    <t>Apoyo  al encuentro Regional: Diálogo del Rector con los estudiantes de la sede Urabá</t>
  </si>
  <si>
    <t>2. Encuentro Regional: Diálogo del Rector con los estudiantes de la sede Urabá</t>
  </si>
  <si>
    <t>Articulación Poli-Educación Media Técnica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</si>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</sst>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hadow/>
      <sz val="8"/>
      <color indexed="9"/>
      <name val="Arial Narrow"/>
      <family val="2"/>
    </font>
    <font>
      <shadow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hadow/>
      <sz val="8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hadow/>
      <sz val="8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sz val="8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27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3" fillId="0" borderId="1" xfId="3" applyFont="1" applyFill="1" applyBorder="1" applyAlignment="1" applyProtection="1">
      <alignment vertical="center" wrapText="1"/>
      <protection locked="0"/>
    </xf>
    <xf numFmtId="0" fontId="14" fillId="0" borderId="0" xfId="0" applyFont="1"/>
    <xf numFmtId="0" fontId="13" fillId="0" borderId="0" xfId="0" applyFont="1" applyAlignment="1">
      <alignment horizontal="left" vertical="center"/>
    </xf>
    <xf numFmtId="49" fontId="13" fillId="0" borderId="0" xfId="0" applyNumberFormat="1" applyFont="1"/>
    <xf numFmtId="3" fontId="13" fillId="0" borderId="0" xfId="0" applyNumberFormat="1" applyFont="1"/>
    <xf numFmtId="0" fontId="14" fillId="0" borderId="0" xfId="0" applyFont="1" applyAlignment="1">
      <alignment vertical="center"/>
    </xf>
    <xf numFmtId="9" fontId="8" fillId="0" borderId="1" xfId="4" applyFont="1" applyFill="1" applyBorder="1" applyAlignment="1" applyProtection="1">
      <alignment horizontal="center" vertical="center" wrapText="1"/>
    </xf>
    <xf numFmtId="2" fontId="9" fillId="0" borderId="1" xfId="3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3" fontId="16" fillId="3" borderId="1" xfId="0" applyNumberFormat="1" applyFont="1" applyFill="1" applyBorder="1" applyAlignment="1">
      <alignment vertical="center"/>
    </xf>
    <xf numFmtId="9" fontId="16" fillId="3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left" vertical="center"/>
    </xf>
    <xf numFmtId="3" fontId="16" fillId="3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8" fillId="4" borderId="1" xfId="3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8" fillId="4" borderId="1" xfId="3" applyFont="1" applyFill="1" applyBorder="1" applyAlignment="1">
      <alignment horizontal="center" vertical="center" wrapText="1"/>
    </xf>
    <xf numFmtId="0" fontId="13" fillId="5" borderId="2" xfId="0" applyFont="1" applyFill="1" applyBorder="1" applyProtection="1"/>
    <xf numFmtId="0" fontId="16" fillId="5" borderId="2" xfId="0" applyFont="1" applyFill="1" applyBorder="1" applyAlignment="1" applyProtection="1">
      <alignment horizontal="center" vertical="center"/>
    </xf>
    <xf numFmtId="0" fontId="16" fillId="5" borderId="2" xfId="0" applyFont="1" applyFill="1" applyBorder="1" applyProtection="1"/>
    <xf numFmtId="3" fontId="16" fillId="5" borderId="2" xfId="0" applyNumberFormat="1" applyFont="1" applyFill="1" applyBorder="1" applyProtection="1"/>
    <xf numFmtId="0" fontId="16" fillId="5" borderId="2" xfId="0" applyFont="1" applyFill="1" applyBorder="1" applyAlignment="1" applyProtection="1">
      <alignment horizontal="left" vertical="center"/>
    </xf>
    <xf numFmtId="49" fontId="16" fillId="5" borderId="2" xfId="0" applyNumberFormat="1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/>
    </xf>
    <xf numFmtId="9" fontId="16" fillId="5" borderId="2" xfId="0" applyNumberFormat="1" applyFont="1" applyFill="1" applyBorder="1" applyAlignment="1" applyProtection="1">
      <alignment horizontal="center" vertical="center"/>
    </xf>
    <xf numFmtId="49" fontId="16" fillId="5" borderId="2" xfId="0" applyNumberFormat="1" applyFont="1" applyFill="1" applyBorder="1" applyAlignment="1" applyProtection="1">
      <alignment horizontal="left" vertical="center"/>
    </xf>
    <xf numFmtId="3" fontId="16" fillId="5" borderId="2" xfId="0" applyNumberFormat="1" applyFont="1" applyFill="1" applyBorder="1" applyAlignment="1" applyProtection="1">
      <alignment horizontal="center" vertical="center"/>
    </xf>
    <xf numFmtId="3" fontId="16" fillId="5" borderId="2" xfId="0" applyNumberFormat="1" applyFont="1" applyFill="1" applyBorder="1" applyAlignment="1" applyProtection="1">
      <alignment horizontal="center"/>
    </xf>
    <xf numFmtId="49" fontId="13" fillId="5" borderId="2" xfId="0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9" fontId="16" fillId="7" borderId="1" xfId="0" applyNumberFormat="1" applyFont="1" applyFill="1" applyBorder="1" applyAlignment="1" applyProtection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2" fontId="9" fillId="7" borderId="1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" fontId="9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2" fontId="9" fillId="0" borderId="14" xfId="3" applyNumberFormat="1" applyFont="1" applyFill="1" applyBorder="1" applyAlignment="1">
      <alignment horizontal="center" vertical="center" wrapText="1"/>
    </xf>
    <xf numFmtId="2" fontId="9" fillId="0" borderId="15" xfId="3" applyNumberFormat="1" applyFont="1" applyFill="1" applyBorder="1" applyAlignment="1">
      <alignment horizontal="center" vertical="center" wrapText="1"/>
    </xf>
    <xf numFmtId="2" fontId="9" fillId="0" borderId="2" xfId="3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9" fontId="17" fillId="4" borderId="1" xfId="3" applyNumberFormat="1" applyFont="1" applyFill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center" vertical="center" wrapText="1"/>
    </xf>
    <xf numFmtId="49" fontId="17" fillId="6" borderId="1" xfId="3" applyNumberFormat="1" applyFont="1" applyFill="1" applyBorder="1" applyAlignment="1">
      <alignment horizontal="center" vertical="center" wrapText="1"/>
    </xf>
    <xf numFmtId="49" fontId="20" fillId="8" borderId="3" xfId="0" applyNumberFormat="1" applyFont="1" applyFill="1" applyBorder="1" applyAlignment="1">
      <alignment horizontal="center" vertical="center" wrapText="1"/>
    </xf>
    <xf numFmtId="49" fontId="20" fillId="8" borderId="13" xfId="0" applyNumberFormat="1" applyFont="1" applyFill="1" applyBorder="1" applyAlignment="1">
      <alignment horizontal="center" vertical="center" wrapText="1"/>
    </xf>
    <xf numFmtId="49" fontId="20" fillId="8" borderId="4" xfId="0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0" fontId="17" fillId="6" borderId="1" xfId="3" applyFont="1" applyFill="1" applyBorder="1" applyAlignment="1">
      <alignment horizontal="center" vertical="center" wrapText="1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Fill="1" applyBorder="1" applyAlignment="1" applyProtection="1">
      <alignment horizontal="center" vertical="center" wrapText="1"/>
      <protection locked="0"/>
    </xf>
    <xf numFmtId="0" fontId="4" fillId="0" borderId="8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9" xfId="2" applyFont="1" applyFill="1" applyBorder="1" applyAlignment="1" applyProtection="1">
      <alignment horizontal="center" vertical="center" wrapText="1"/>
      <protection locked="0"/>
    </xf>
    <xf numFmtId="0" fontId="4" fillId="0" borderId="10" xfId="2" applyFont="1" applyFill="1" applyBorder="1" applyAlignment="1" applyProtection="1">
      <alignment horizontal="center" vertical="center" wrapText="1"/>
      <protection locked="0"/>
    </xf>
    <xf numFmtId="0" fontId="4" fillId="0" borderId="11" xfId="2" applyFont="1" applyFill="1" applyBorder="1" applyAlignment="1" applyProtection="1">
      <alignment horizontal="center" vertical="center" wrapText="1"/>
      <protection locked="0"/>
    </xf>
    <xf numFmtId="0" fontId="4" fillId="0" borderId="12" xfId="2" applyFont="1" applyFill="1" applyBorder="1" applyAlignment="1" applyProtection="1">
      <alignment horizontal="center" vertical="center" wrapText="1"/>
      <protection locked="0"/>
    </xf>
    <xf numFmtId="0" fontId="1" fillId="0" borderId="1" xfId="3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center"/>
    </xf>
    <xf numFmtId="14" fontId="15" fillId="0" borderId="3" xfId="3" applyNumberFormat="1" applyFont="1" applyFill="1" applyBorder="1" applyAlignment="1">
      <alignment horizontal="left"/>
    </xf>
    <xf numFmtId="14" fontId="15" fillId="0" borderId="13" xfId="3" applyNumberFormat="1" applyFont="1" applyFill="1" applyBorder="1" applyAlignment="1">
      <alignment horizontal="left"/>
    </xf>
    <xf numFmtId="14" fontId="15" fillId="0" borderId="4" xfId="3" applyNumberFormat="1" applyFont="1" applyFill="1" applyBorder="1" applyAlignment="1">
      <alignment horizontal="left"/>
    </xf>
    <xf numFmtId="14" fontId="10" fillId="0" borderId="3" xfId="3" applyNumberFormat="1" applyFont="1" applyFill="1" applyBorder="1" applyAlignment="1">
      <alignment horizontal="left"/>
    </xf>
    <xf numFmtId="14" fontId="10" fillId="0" borderId="13" xfId="3" applyNumberFormat="1" applyFont="1" applyFill="1" applyBorder="1" applyAlignment="1">
      <alignment horizontal="left"/>
    </xf>
    <xf numFmtId="14" fontId="10" fillId="0" borderId="4" xfId="3" applyNumberFormat="1" applyFont="1" applyFill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8" fillId="4" borderId="1" xfId="3" applyFont="1" applyFill="1" applyBorder="1" applyAlignment="1">
      <alignment horizontal="center" vertical="center" wrapText="1"/>
    </xf>
    <xf numFmtId="0" fontId="18" fillId="4" borderId="3" xfId="3" applyFont="1" applyFill="1" applyBorder="1" applyAlignment="1">
      <alignment horizontal="center" vertical="center" wrapText="1"/>
    </xf>
    <xf numFmtId="0" fontId="18" fillId="4" borderId="4" xfId="3" applyFont="1" applyFill="1" applyBorder="1" applyAlignment="1">
      <alignment horizontal="center" vertical="center" wrapText="1"/>
    </xf>
    <xf numFmtId="3" fontId="17" fillId="6" borderId="1" xfId="3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49" fontId="8" fillId="0" borderId="14" xfId="4" applyNumberFormat="1" applyFont="1" applyFill="1" applyBorder="1" applyAlignment="1">
      <alignment horizontal="center" vertical="center" wrapText="1"/>
    </xf>
    <xf numFmtId="49" fontId="8" fillId="0" borderId="15" xfId="4" applyNumberFormat="1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">
    <cellStyle name="20% - Énfasis2 2" xfId="1"/>
    <cellStyle name="Normal" xfId="0" builtinId="0"/>
    <cellStyle name="Normal 2" xfId="2"/>
    <cellStyle name="Normal 2 2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194734</xdr:colOff>
      <xdr:row>0</xdr:row>
      <xdr:rowOff>47624</xdr:rowOff>
    </xdr:from>
    <xdr:to>
      <xdr:col>0</xdr:col>
      <xdr:colOff>1132416</xdr:colOff>
      <xdr:row>2</xdr:row>
      <xdr:rowOff>161924</xdr:rowOff>
    </xdr:to>
    <xdr:pic>
      <xdr:nvPicPr>
        <xdr:cNvPr id="9254" name="Picture 1" descr="escudojpg">
          <a:extLst>
            <a:ext uri="{FF2B5EF4-FFF2-40B4-BE49-F238E27FC236}">
              <a16:creationId xmlns:a16="http://schemas.microsoft.com/office/drawing/2014/main" xmlns="" id="{9B5CEA3E-54D5-4EB0-90B2-E7F7E78C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4" y="47624"/>
          <a:ext cx="937682" cy="601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9"/>
  <sheetViews>
    <sheetView showGridLines="0" tabSelected="1" zoomScaleNormal="100" workbookViewId="0">
      <selection sqref="A1:X3"/>
    </sheetView>
  </sheetViews>
  <sheetFormatPr baseColWidth="10" defaultColWidth="11.42578125" defaultRowHeight="12.75" x14ac:dyDescent="0.25"/>
  <cols>
    <col min="1" max="1" width="22.5703125" style="1" customWidth="1"/>
    <col min="2" max="2" width="22.140625" style="2" customWidth="1"/>
    <col min="3" max="3" width="24.140625" style="2" customWidth="1"/>
    <col min="4" max="4" width="19.5703125" style="1" customWidth="1"/>
    <col min="5" max="5" width="17.7109375" style="1" customWidth="1"/>
    <col min="6" max="6" width="11.42578125" style="7" customWidth="1"/>
    <col min="7" max="7" width="37" style="8" customWidth="1"/>
    <col min="8" max="8" width="32.7109375" style="5" customWidth="1"/>
    <col min="9" max="9" width="28.5703125" style="5" customWidth="1"/>
    <col min="10" max="10" width="12.42578125" style="1" customWidth="1"/>
    <col min="11" max="11" width="12.28515625" style="6" customWidth="1"/>
    <col min="12" max="12" width="17.140625" style="53" customWidth="1"/>
    <col min="13" max="13" width="17.7109375" style="1" hidden="1" customWidth="1"/>
    <col min="14" max="14" width="25.140625" style="1" hidden="1" customWidth="1"/>
    <col min="15" max="17" width="24.140625" style="2" hidden="1" customWidth="1"/>
    <col min="18" max="18" width="10.140625" style="1" customWidth="1"/>
    <col min="19" max="19" width="17.5703125" style="1" customWidth="1"/>
    <col min="20" max="20" width="8.7109375" style="1" customWidth="1"/>
    <col min="21" max="21" width="13.7109375" style="1" customWidth="1"/>
    <col min="22" max="22" width="12.5703125" style="1" customWidth="1"/>
    <col min="23" max="24" width="15.140625" style="4" customWidth="1"/>
    <col min="25" max="25" width="17.42578125" style="1" customWidth="1"/>
    <col min="26" max="16384" width="11.42578125" style="1"/>
  </cols>
  <sheetData>
    <row r="1" spans="1:25" ht="18.75" customHeight="1" x14ac:dyDescent="0.2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7"/>
      <c r="Y1" s="104" t="s">
        <v>24</v>
      </c>
    </row>
    <row r="2" spans="1:25" ht="18.75" customHeight="1" x14ac:dyDescent="0.2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  <c r="Y2" s="104"/>
    </row>
    <row r="3" spans="1:25" ht="15" customHeight="1" x14ac:dyDescent="0.2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  <c r="Y3" s="3" t="s">
        <v>43</v>
      </c>
    </row>
    <row r="4" spans="1:25" ht="15" customHeight="1" x14ac:dyDescent="0.2">
      <c r="A4" s="12" t="s">
        <v>0</v>
      </c>
      <c r="B4" s="13"/>
      <c r="C4" s="106" t="s">
        <v>65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:25" ht="15" customHeight="1" x14ac:dyDescent="0.2">
      <c r="A5" s="112" t="s">
        <v>13</v>
      </c>
      <c r="B5" s="113"/>
      <c r="C5" s="109">
        <v>42832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</row>
    <row r="6" spans="1:25" ht="15" customHeight="1" x14ac:dyDescent="0.2">
      <c r="A6" s="12" t="s">
        <v>12</v>
      </c>
      <c r="B6" s="13"/>
      <c r="C6" s="109" t="s">
        <v>34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1"/>
    </row>
    <row r="7" spans="1:25" ht="15.75" customHeight="1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5" ht="15" customHeight="1" x14ac:dyDescent="0.2">
      <c r="A8" s="114" t="s">
        <v>27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 t="s">
        <v>26</v>
      </c>
      <c r="N8" s="114"/>
      <c r="O8" s="114"/>
      <c r="P8" s="114"/>
      <c r="Q8" s="114"/>
      <c r="R8" s="114" t="s">
        <v>28</v>
      </c>
      <c r="S8" s="114"/>
      <c r="T8" s="114"/>
      <c r="U8" s="114"/>
      <c r="V8" s="114"/>
      <c r="W8" s="114"/>
      <c r="X8" s="114"/>
      <c r="Y8" s="114"/>
    </row>
    <row r="9" spans="1:25" ht="38.25" customHeight="1" x14ac:dyDescent="0.2">
      <c r="A9" s="94" t="s">
        <v>45</v>
      </c>
      <c r="B9" s="94" t="s">
        <v>29</v>
      </c>
      <c r="C9" s="94" t="s">
        <v>38</v>
      </c>
      <c r="D9" s="94" t="s">
        <v>30</v>
      </c>
      <c r="E9" s="94" t="s">
        <v>10</v>
      </c>
      <c r="F9" s="118" t="s">
        <v>7</v>
      </c>
      <c r="G9" s="94" t="s">
        <v>3</v>
      </c>
      <c r="H9" s="94" t="s">
        <v>23</v>
      </c>
      <c r="I9" s="94" t="s">
        <v>11</v>
      </c>
      <c r="J9" s="89" t="s">
        <v>14</v>
      </c>
      <c r="K9" s="89" t="s">
        <v>4</v>
      </c>
      <c r="L9" s="89" t="s">
        <v>5</v>
      </c>
      <c r="M9" s="87" t="s">
        <v>9</v>
      </c>
      <c r="N9" s="88" t="s">
        <v>22</v>
      </c>
      <c r="O9" s="89" t="s">
        <v>8</v>
      </c>
      <c r="P9" s="89" t="s">
        <v>6</v>
      </c>
      <c r="Q9" s="89" t="s">
        <v>1</v>
      </c>
      <c r="R9" s="88" t="s">
        <v>46</v>
      </c>
      <c r="S9" s="88"/>
      <c r="T9" s="88"/>
      <c r="U9" s="115" t="s">
        <v>25</v>
      </c>
      <c r="V9" s="115"/>
      <c r="W9" s="116" t="s">
        <v>33</v>
      </c>
      <c r="X9" s="117"/>
      <c r="Y9" s="24" t="s">
        <v>35</v>
      </c>
    </row>
    <row r="10" spans="1:25" ht="33.75" x14ac:dyDescent="0.2">
      <c r="A10" s="94"/>
      <c r="B10" s="94"/>
      <c r="C10" s="94"/>
      <c r="D10" s="94"/>
      <c r="E10" s="94"/>
      <c r="F10" s="118"/>
      <c r="G10" s="94"/>
      <c r="H10" s="94"/>
      <c r="I10" s="94"/>
      <c r="J10" s="89"/>
      <c r="K10" s="89"/>
      <c r="L10" s="89"/>
      <c r="M10" s="87"/>
      <c r="N10" s="88"/>
      <c r="O10" s="89"/>
      <c r="P10" s="89"/>
      <c r="Q10" s="89"/>
      <c r="R10" s="21" t="s">
        <v>15</v>
      </c>
      <c r="S10" s="21" t="s">
        <v>16</v>
      </c>
      <c r="T10" s="21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4" t="s">
        <v>37</v>
      </c>
    </row>
    <row r="11" spans="1:25" s="38" customFormat="1" ht="33.75" customHeight="1" x14ac:dyDescent="0.2">
      <c r="A11" s="74" t="s">
        <v>31</v>
      </c>
      <c r="B11" s="74" t="s">
        <v>134</v>
      </c>
      <c r="C11" s="123" t="s">
        <v>119</v>
      </c>
      <c r="D11" s="74" t="s">
        <v>54</v>
      </c>
      <c r="E11" s="119" t="s">
        <v>58</v>
      </c>
      <c r="F11" s="122">
        <v>1</v>
      </c>
      <c r="G11" s="49" t="s">
        <v>59</v>
      </c>
      <c r="H11" s="45" t="s">
        <v>62</v>
      </c>
      <c r="I11" s="45" t="s">
        <v>55</v>
      </c>
      <c r="J11" s="11">
        <v>2</v>
      </c>
      <c r="K11" s="62" t="s">
        <v>118</v>
      </c>
      <c r="L11" s="62" t="s">
        <v>127</v>
      </c>
      <c r="M11" s="11"/>
      <c r="N11" s="11"/>
      <c r="O11" s="9"/>
      <c r="P11" s="62"/>
      <c r="Q11" s="62"/>
      <c r="R11" s="77">
        <v>8</v>
      </c>
      <c r="S11" s="77" t="s">
        <v>109</v>
      </c>
      <c r="T11" s="74" t="s">
        <v>110</v>
      </c>
      <c r="U11" s="74"/>
      <c r="V11" s="77"/>
      <c r="W11" s="80"/>
      <c r="X11" s="80"/>
      <c r="Y11" s="74" t="s">
        <v>116</v>
      </c>
    </row>
    <row r="12" spans="1:25" s="38" customFormat="1" ht="33.75" x14ac:dyDescent="0.2">
      <c r="A12" s="75"/>
      <c r="B12" s="75"/>
      <c r="C12" s="124"/>
      <c r="D12" s="75"/>
      <c r="E12" s="120"/>
      <c r="F12" s="122"/>
      <c r="G12" s="49" t="s">
        <v>60</v>
      </c>
      <c r="H12" s="45" t="s">
        <v>63</v>
      </c>
      <c r="I12" s="45" t="s">
        <v>56</v>
      </c>
      <c r="J12" s="11">
        <v>5</v>
      </c>
      <c r="K12" s="62" t="s">
        <v>118</v>
      </c>
      <c r="L12" s="62" t="s">
        <v>127</v>
      </c>
      <c r="M12" s="11"/>
      <c r="N12" s="11"/>
      <c r="O12" s="9"/>
      <c r="P12" s="62"/>
      <c r="Q12" s="62"/>
      <c r="R12" s="78"/>
      <c r="S12" s="78"/>
      <c r="T12" s="75"/>
      <c r="U12" s="75"/>
      <c r="V12" s="78"/>
      <c r="W12" s="81"/>
      <c r="X12" s="81"/>
      <c r="Y12" s="75"/>
    </row>
    <row r="13" spans="1:25" s="38" customFormat="1" ht="33.75" x14ac:dyDescent="0.2">
      <c r="A13" s="76"/>
      <c r="B13" s="76"/>
      <c r="C13" s="125"/>
      <c r="D13" s="76"/>
      <c r="E13" s="121"/>
      <c r="F13" s="122"/>
      <c r="G13" s="49" t="s">
        <v>61</v>
      </c>
      <c r="H13" s="45" t="s">
        <v>64</v>
      </c>
      <c r="I13" s="45" t="s">
        <v>57</v>
      </c>
      <c r="J13" s="11">
        <v>2</v>
      </c>
      <c r="K13" s="62" t="s">
        <v>118</v>
      </c>
      <c r="L13" s="62" t="s">
        <v>127</v>
      </c>
      <c r="M13" s="11"/>
      <c r="N13" s="11"/>
      <c r="O13" s="9"/>
      <c r="P13" s="62"/>
      <c r="Q13" s="62"/>
      <c r="R13" s="79"/>
      <c r="S13" s="79"/>
      <c r="T13" s="76"/>
      <c r="U13" s="76"/>
      <c r="V13" s="79"/>
      <c r="W13" s="82"/>
      <c r="X13" s="82"/>
      <c r="Y13" s="76"/>
    </row>
    <row r="14" spans="1:25" s="39" customFormat="1" ht="15" customHeight="1" x14ac:dyDescent="0.2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  <c r="N14" s="41" t="s">
        <v>47</v>
      </c>
      <c r="O14" s="40" t="e">
        <f>AVERAGE(O11:O13)</f>
        <v>#DIV/0!</v>
      </c>
      <c r="P14" s="42"/>
      <c r="Q14" s="42"/>
      <c r="R14" s="43"/>
      <c r="S14" s="43"/>
      <c r="T14" s="42"/>
      <c r="U14" s="42"/>
      <c r="V14" s="43"/>
      <c r="W14" s="44"/>
      <c r="X14" s="44"/>
      <c r="Y14" s="42"/>
    </row>
    <row r="15" spans="1:25" s="39" customFormat="1" ht="56.25" customHeight="1" x14ac:dyDescent="0.2">
      <c r="A15" s="74" t="s">
        <v>31</v>
      </c>
      <c r="B15" s="123" t="s">
        <v>66</v>
      </c>
      <c r="C15" s="123" t="s">
        <v>119</v>
      </c>
      <c r="D15" s="54" t="s">
        <v>67</v>
      </c>
      <c r="E15" s="55" t="s">
        <v>129</v>
      </c>
      <c r="F15" s="54">
        <v>1</v>
      </c>
      <c r="G15" s="49" t="s">
        <v>70</v>
      </c>
      <c r="H15" s="45" t="s">
        <v>69</v>
      </c>
      <c r="I15" s="49" t="s">
        <v>69</v>
      </c>
      <c r="J15" s="11">
        <v>1</v>
      </c>
      <c r="K15" s="62" t="s">
        <v>118</v>
      </c>
      <c r="L15" s="62" t="s">
        <v>127</v>
      </c>
      <c r="M15" s="11"/>
      <c r="N15" s="11"/>
      <c r="O15" s="9"/>
      <c r="P15" s="62"/>
      <c r="Q15" s="62"/>
      <c r="R15" s="77">
        <v>14</v>
      </c>
      <c r="S15" s="77" t="s">
        <v>111</v>
      </c>
      <c r="T15" s="74" t="s">
        <v>112</v>
      </c>
      <c r="U15" s="62"/>
      <c r="V15" s="37"/>
      <c r="W15" s="10"/>
      <c r="X15" s="10"/>
      <c r="Y15" s="83">
        <v>2017052029019</v>
      </c>
    </row>
    <row r="16" spans="1:25" s="39" customFormat="1" ht="56.25" x14ac:dyDescent="0.2">
      <c r="A16" s="75"/>
      <c r="B16" s="124"/>
      <c r="C16" s="124"/>
      <c r="D16" s="56" t="s">
        <v>68</v>
      </c>
      <c r="E16" s="63" t="s">
        <v>126</v>
      </c>
      <c r="F16" s="56">
        <v>1</v>
      </c>
      <c r="G16" s="51" t="s">
        <v>74</v>
      </c>
      <c r="H16" s="51" t="s">
        <v>93</v>
      </c>
      <c r="I16" s="51" t="s">
        <v>91</v>
      </c>
      <c r="J16" s="64">
        <v>1</v>
      </c>
      <c r="K16" s="62" t="s">
        <v>118</v>
      </c>
      <c r="L16" s="61" t="s">
        <v>127</v>
      </c>
      <c r="M16" s="65"/>
      <c r="N16" s="65"/>
      <c r="O16" s="65"/>
      <c r="P16" s="65"/>
      <c r="Q16" s="65"/>
      <c r="R16" s="78"/>
      <c r="S16" s="78"/>
      <c r="T16" s="75"/>
      <c r="U16" s="65"/>
      <c r="V16" s="65"/>
      <c r="W16" s="65"/>
      <c r="X16" s="65"/>
      <c r="Y16" s="84"/>
    </row>
    <row r="17" spans="1:25" s="39" customFormat="1" ht="33.75" customHeight="1" x14ac:dyDescent="0.2">
      <c r="A17" s="75"/>
      <c r="B17" s="124"/>
      <c r="C17" s="124"/>
      <c r="D17" s="126" t="s">
        <v>75</v>
      </c>
      <c r="E17" s="62" t="s">
        <v>88</v>
      </c>
      <c r="F17" s="54">
        <v>3</v>
      </c>
      <c r="G17" s="45" t="s">
        <v>90</v>
      </c>
      <c r="H17" s="46" t="s">
        <v>94</v>
      </c>
      <c r="I17" s="50" t="s">
        <v>92</v>
      </c>
      <c r="J17" s="11">
        <v>3</v>
      </c>
      <c r="K17" s="62" t="s">
        <v>118</v>
      </c>
      <c r="L17" s="62" t="s">
        <v>127</v>
      </c>
      <c r="M17" s="66"/>
      <c r="N17" s="11"/>
      <c r="O17" s="9"/>
      <c r="P17" s="62"/>
      <c r="Q17" s="62"/>
      <c r="R17" s="78"/>
      <c r="S17" s="78"/>
      <c r="T17" s="75"/>
      <c r="U17" s="62"/>
      <c r="V17" s="37"/>
      <c r="W17" s="10"/>
      <c r="X17" s="10"/>
      <c r="Y17" s="84"/>
    </row>
    <row r="18" spans="1:25" s="39" customFormat="1" ht="32.25" customHeight="1" x14ac:dyDescent="0.2">
      <c r="A18" s="75"/>
      <c r="B18" s="124"/>
      <c r="C18" s="124"/>
      <c r="D18" s="126"/>
      <c r="E18" s="62" t="s">
        <v>88</v>
      </c>
      <c r="F18" s="54">
        <v>3</v>
      </c>
      <c r="G18" s="45" t="s">
        <v>89</v>
      </c>
      <c r="H18" s="46" t="s">
        <v>128</v>
      </c>
      <c r="I18" s="50" t="s">
        <v>92</v>
      </c>
      <c r="J18" s="11">
        <v>3</v>
      </c>
      <c r="K18" s="62" t="s">
        <v>118</v>
      </c>
      <c r="L18" s="62" t="s">
        <v>127</v>
      </c>
      <c r="M18" s="11"/>
      <c r="N18" s="11"/>
      <c r="O18" s="9"/>
      <c r="P18" s="62"/>
      <c r="Q18" s="62"/>
      <c r="R18" s="78"/>
      <c r="S18" s="78"/>
      <c r="T18" s="75"/>
      <c r="U18" s="62"/>
      <c r="V18" s="37"/>
      <c r="W18" s="10"/>
      <c r="X18" s="10"/>
      <c r="Y18" s="84"/>
    </row>
    <row r="19" spans="1:25" s="39" customFormat="1" ht="31.5" customHeight="1" x14ac:dyDescent="0.2">
      <c r="A19" s="75"/>
      <c r="B19" s="124"/>
      <c r="C19" s="124"/>
      <c r="D19" s="74" t="s">
        <v>97</v>
      </c>
      <c r="E19" s="57" t="s">
        <v>98</v>
      </c>
      <c r="F19" s="54">
        <v>6</v>
      </c>
      <c r="G19" s="45" t="s">
        <v>99</v>
      </c>
      <c r="H19" s="46" t="s">
        <v>95</v>
      </c>
      <c r="I19" s="50" t="s">
        <v>101</v>
      </c>
      <c r="J19" s="11">
        <v>6</v>
      </c>
      <c r="K19" s="62" t="s">
        <v>118</v>
      </c>
      <c r="L19" s="62" t="s">
        <v>127</v>
      </c>
      <c r="M19" s="11"/>
      <c r="N19" s="11"/>
      <c r="O19" s="9"/>
      <c r="P19" s="62"/>
      <c r="Q19" s="62"/>
      <c r="R19" s="78"/>
      <c r="S19" s="78"/>
      <c r="T19" s="75"/>
      <c r="U19" s="62"/>
      <c r="V19" s="37"/>
      <c r="W19" s="10"/>
      <c r="X19" s="10"/>
      <c r="Y19" s="84"/>
    </row>
    <row r="20" spans="1:25" s="39" customFormat="1" ht="33" customHeight="1" x14ac:dyDescent="0.2">
      <c r="A20" s="76"/>
      <c r="B20" s="125"/>
      <c r="C20" s="125"/>
      <c r="D20" s="76"/>
      <c r="E20" s="58" t="s">
        <v>98</v>
      </c>
      <c r="F20" s="54">
        <v>6</v>
      </c>
      <c r="G20" s="45" t="s">
        <v>100</v>
      </c>
      <c r="H20" s="46" t="s">
        <v>96</v>
      </c>
      <c r="I20" s="50" t="s">
        <v>101</v>
      </c>
      <c r="J20" s="11">
        <v>6</v>
      </c>
      <c r="K20" s="62" t="s">
        <v>118</v>
      </c>
      <c r="L20" s="62" t="s">
        <v>127</v>
      </c>
      <c r="M20" s="11"/>
      <c r="N20" s="11"/>
      <c r="O20" s="9"/>
      <c r="P20" s="62"/>
      <c r="Q20" s="62"/>
      <c r="R20" s="79"/>
      <c r="S20" s="79"/>
      <c r="T20" s="76"/>
      <c r="U20" s="62"/>
      <c r="V20" s="37"/>
      <c r="W20" s="10"/>
      <c r="X20" s="10"/>
      <c r="Y20" s="85"/>
    </row>
    <row r="21" spans="1:25" s="39" customFormat="1" ht="15" customHeight="1" x14ac:dyDescent="0.2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  <c r="N21" s="41" t="s">
        <v>47</v>
      </c>
      <c r="O21" s="40" t="e">
        <f>AVERAGE(O14:O20)</f>
        <v>#DIV/0!</v>
      </c>
      <c r="P21" s="42"/>
      <c r="Q21" s="42"/>
      <c r="R21" s="43"/>
      <c r="S21" s="43"/>
      <c r="T21" s="42"/>
      <c r="U21" s="42"/>
      <c r="V21" s="43"/>
      <c r="W21" s="44"/>
      <c r="X21" s="44"/>
      <c r="Y21" s="42"/>
    </row>
    <row r="22" spans="1:25" s="39" customFormat="1" ht="60.75" customHeight="1" x14ac:dyDescent="0.2">
      <c r="A22" s="126" t="s">
        <v>32</v>
      </c>
      <c r="B22" s="93" t="s">
        <v>25</v>
      </c>
      <c r="C22" s="93" t="s">
        <v>121</v>
      </c>
      <c r="D22" s="59" t="s">
        <v>130</v>
      </c>
      <c r="E22" s="46" t="s">
        <v>71</v>
      </c>
      <c r="F22" s="54">
        <v>1</v>
      </c>
      <c r="G22" s="49" t="s">
        <v>131</v>
      </c>
      <c r="H22" s="46" t="s">
        <v>72</v>
      </c>
      <c r="I22" s="46" t="s">
        <v>71</v>
      </c>
      <c r="J22" s="11">
        <v>1</v>
      </c>
      <c r="K22" s="62" t="s">
        <v>118</v>
      </c>
      <c r="L22" s="62" t="s">
        <v>82</v>
      </c>
      <c r="M22" s="11"/>
      <c r="N22" s="11"/>
      <c r="O22" s="9"/>
      <c r="P22" s="62"/>
      <c r="Q22" s="62"/>
      <c r="R22" s="37"/>
      <c r="S22" s="37"/>
      <c r="T22" s="62"/>
      <c r="U22" s="74" t="s">
        <v>103</v>
      </c>
      <c r="V22" s="37" t="s">
        <v>107</v>
      </c>
      <c r="W22" s="10"/>
      <c r="X22" s="10"/>
      <c r="Y22" s="74" t="s">
        <v>116</v>
      </c>
    </row>
    <row r="23" spans="1:25" s="39" customFormat="1" ht="62.25" customHeight="1" x14ac:dyDescent="0.2">
      <c r="A23" s="126"/>
      <c r="B23" s="93"/>
      <c r="C23" s="93"/>
      <c r="D23" s="59" t="s">
        <v>132</v>
      </c>
      <c r="E23" s="46" t="s">
        <v>71</v>
      </c>
      <c r="F23" s="54">
        <v>1</v>
      </c>
      <c r="G23" s="49" t="s">
        <v>133</v>
      </c>
      <c r="H23" s="46" t="s">
        <v>73</v>
      </c>
      <c r="I23" s="46" t="s">
        <v>71</v>
      </c>
      <c r="J23" s="11">
        <v>1</v>
      </c>
      <c r="K23" s="62" t="s">
        <v>118</v>
      </c>
      <c r="L23" s="62" t="s">
        <v>82</v>
      </c>
      <c r="M23" s="11"/>
      <c r="N23" s="11"/>
      <c r="O23" s="9"/>
      <c r="P23" s="62"/>
      <c r="Q23" s="62"/>
      <c r="R23" s="37"/>
      <c r="S23" s="37"/>
      <c r="T23" s="62"/>
      <c r="U23" s="75"/>
      <c r="V23" s="37" t="s">
        <v>108</v>
      </c>
      <c r="W23" s="10"/>
      <c r="X23" s="10"/>
      <c r="Y23" s="75"/>
    </row>
    <row r="24" spans="1:25" s="39" customFormat="1" ht="45" x14ac:dyDescent="0.2">
      <c r="A24" s="126"/>
      <c r="B24" s="93"/>
      <c r="C24" s="93"/>
      <c r="D24" s="62" t="s">
        <v>76</v>
      </c>
      <c r="E24" s="62" t="s">
        <v>77</v>
      </c>
      <c r="F24" s="60">
        <v>1</v>
      </c>
      <c r="G24" s="49" t="s">
        <v>78</v>
      </c>
      <c r="H24" s="45" t="s">
        <v>79</v>
      </c>
      <c r="I24" s="46" t="s">
        <v>80</v>
      </c>
      <c r="J24" s="48">
        <v>1</v>
      </c>
      <c r="K24" s="62" t="s">
        <v>118</v>
      </c>
      <c r="L24" s="62" t="s">
        <v>82</v>
      </c>
      <c r="M24" s="11"/>
      <c r="N24" s="11"/>
      <c r="O24" s="9"/>
      <c r="P24" s="62"/>
      <c r="Q24" s="62"/>
      <c r="R24" s="37"/>
      <c r="S24" s="37"/>
      <c r="T24" s="62"/>
      <c r="U24" s="76"/>
      <c r="V24" s="37" t="s">
        <v>106</v>
      </c>
      <c r="W24" s="10"/>
      <c r="X24" s="10"/>
      <c r="Y24" s="76"/>
    </row>
    <row r="25" spans="1:25" s="39" customFormat="1" ht="15" customHeight="1" x14ac:dyDescent="0.2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2"/>
      <c r="N25" s="41" t="s">
        <v>47</v>
      </c>
      <c r="O25" s="40" t="e">
        <f>AVERAGE(O22:O24)</f>
        <v>#DIV/0!</v>
      </c>
      <c r="P25" s="42"/>
      <c r="Q25" s="42"/>
      <c r="R25" s="43"/>
      <c r="S25" s="43"/>
      <c r="T25" s="42"/>
      <c r="U25" s="42"/>
      <c r="V25" s="43"/>
      <c r="W25" s="44"/>
      <c r="X25" s="44"/>
      <c r="Y25" s="42"/>
    </row>
    <row r="26" spans="1:25" s="39" customFormat="1" ht="76.5" customHeight="1" x14ac:dyDescent="0.2">
      <c r="A26" s="74" t="s">
        <v>32</v>
      </c>
      <c r="B26" s="123" t="s">
        <v>48</v>
      </c>
      <c r="C26" s="93" t="s">
        <v>125</v>
      </c>
      <c r="D26" s="126" t="s">
        <v>49</v>
      </c>
      <c r="E26" s="126" t="s">
        <v>85</v>
      </c>
      <c r="F26" s="122">
        <v>1</v>
      </c>
      <c r="G26" s="49" t="s">
        <v>81</v>
      </c>
      <c r="H26" s="45" t="s">
        <v>50</v>
      </c>
      <c r="I26" s="45" t="s">
        <v>86</v>
      </c>
      <c r="J26" s="48">
        <v>1</v>
      </c>
      <c r="K26" s="62" t="s">
        <v>118</v>
      </c>
      <c r="L26" s="62" t="s">
        <v>82</v>
      </c>
      <c r="M26" s="11"/>
      <c r="N26" s="11"/>
      <c r="O26" s="9"/>
      <c r="P26" s="62"/>
      <c r="Q26" s="62"/>
      <c r="R26" s="37"/>
      <c r="S26" s="37"/>
      <c r="T26" s="62"/>
      <c r="U26" s="62" t="s">
        <v>104</v>
      </c>
      <c r="V26" s="37" t="s">
        <v>114</v>
      </c>
      <c r="W26" s="10"/>
      <c r="X26" s="10"/>
      <c r="Y26" s="74" t="s">
        <v>116</v>
      </c>
    </row>
    <row r="27" spans="1:25" s="39" customFormat="1" ht="85.5" customHeight="1" x14ac:dyDescent="0.2">
      <c r="A27" s="76"/>
      <c r="B27" s="125"/>
      <c r="C27" s="93"/>
      <c r="D27" s="126"/>
      <c r="E27" s="126"/>
      <c r="F27" s="122"/>
      <c r="G27" s="49" t="s">
        <v>83</v>
      </c>
      <c r="H27" s="45" t="s">
        <v>84</v>
      </c>
      <c r="I27" s="45" t="s">
        <v>117</v>
      </c>
      <c r="J27" s="48">
        <v>1</v>
      </c>
      <c r="K27" s="62" t="s">
        <v>118</v>
      </c>
      <c r="L27" s="62" t="s">
        <v>82</v>
      </c>
      <c r="M27" s="11"/>
      <c r="N27" s="11"/>
      <c r="O27" s="9"/>
      <c r="P27" s="62"/>
      <c r="Q27" s="62"/>
      <c r="R27" s="37"/>
      <c r="S27" s="37"/>
      <c r="T27" s="62"/>
      <c r="U27" s="62" t="s">
        <v>113</v>
      </c>
      <c r="V27" s="37" t="s">
        <v>115</v>
      </c>
      <c r="W27" s="10"/>
      <c r="X27" s="10"/>
      <c r="Y27" s="76"/>
    </row>
    <row r="28" spans="1:25" s="39" customFormat="1" ht="15" customHeight="1" x14ac:dyDescent="0.2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41" t="s">
        <v>47</v>
      </c>
      <c r="O28" s="40" t="e">
        <f>AVERAGE(O26:O27)</f>
        <v>#DIV/0!</v>
      </c>
      <c r="P28" s="42"/>
      <c r="Q28" s="42"/>
      <c r="R28" s="43"/>
      <c r="S28" s="43"/>
      <c r="T28" s="42"/>
      <c r="U28" s="42"/>
      <c r="V28" s="43"/>
      <c r="W28" s="44"/>
      <c r="X28" s="44"/>
      <c r="Y28" s="42"/>
    </row>
    <row r="29" spans="1:25" s="39" customFormat="1" ht="67.5" x14ac:dyDescent="0.25">
      <c r="A29" s="62" t="s">
        <v>32</v>
      </c>
      <c r="B29" s="62" t="s">
        <v>102</v>
      </c>
      <c r="C29" s="67" t="s">
        <v>124</v>
      </c>
      <c r="D29" s="62" t="s">
        <v>51</v>
      </c>
      <c r="E29" s="62" t="s">
        <v>53</v>
      </c>
      <c r="F29" s="62" t="s">
        <v>105</v>
      </c>
      <c r="G29" s="47" t="s">
        <v>52</v>
      </c>
      <c r="H29" s="45" t="s">
        <v>51</v>
      </c>
      <c r="I29" s="45" t="s">
        <v>87</v>
      </c>
      <c r="J29" s="48">
        <v>1</v>
      </c>
      <c r="K29" s="62" t="s">
        <v>118</v>
      </c>
      <c r="L29" s="62" t="s">
        <v>82</v>
      </c>
      <c r="M29" s="11"/>
      <c r="N29" s="11"/>
      <c r="O29" s="9"/>
      <c r="P29" s="68"/>
      <c r="Q29" s="69"/>
      <c r="R29" s="72">
        <v>8</v>
      </c>
      <c r="S29" s="72">
        <v>21</v>
      </c>
      <c r="T29" s="73" t="s">
        <v>135</v>
      </c>
      <c r="U29" s="62"/>
      <c r="V29" s="37"/>
      <c r="W29" s="70"/>
      <c r="X29" s="70"/>
      <c r="Y29" s="71" t="s">
        <v>116</v>
      </c>
    </row>
    <row r="30" spans="1:25" s="39" customFormat="1" ht="15" customHeight="1" x14ac:dyDescent="0.2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41" t="s">
        <v>47</v>
      </c>
      <c r="O30" s="40" t="e">
        <f>AVERAGE(O29:O29)</f>
        <v>#DIV/0!</v>
      </c>
      <c r="P30" s="42"/>
      <c r="Q30" s="42"/>
      <c r="R30" s="43"/>
      <c r="S30" s="43"/>
      <c r="T30" s="42"/>
      <c r="U30" s="42"/>
      <c r="V30" s="43"/>
      <c r="W30" s="44"/>
      <c r="X30" s="44"/>
      <c r="Y30" s="42"/>
    </row>
    <row r="31" spans="1:25" ht="11.25" x14ac:dyDescent="0.2">
      <c r="A31" s="25"/>
      <c r="B31" s="26">
        <f>COUNTA(B11:B29)</f>
        <v>5</v>
      </c>
      <c r="C31" s="26"/>
      <c r="D31" s="27"/>
      <c r="E31" s="27"/>
      <c r="F31" s="28"/>
      <c r="G31" s="26">
        <f>COUNTA(G11:G29)</f>
        <v>15</v>
      </c>
      <c r="H31" s="26">
        <f>COUNTA(H11:H29)</f>
        <v>15</v>
      </c>
      <c r="I31" s="29"/>
      <c r="J31" s="26"/>
      <c r="K31" s="30"/>
      <c r="L31" s="31"/>
      <c r="M31" s="31"/>
      <c r="N31" s="31"/>
      <c r="O31" s="32"/>
      <c r="P31" s="33"/>
      <c r="Q31" s="33"/>
      <c r="R31" s="34"/>
      <c r="S31" s="34"/>
      <c r="T31" s="30"/>
      <c r="U31" s="30"/>
      <c r="V31" s="35"/>
      <c r="W31" s="36"/>
      <c r="X31" s="36"/>
      <c r="Y31" s="30"/>
    </row>
    <row r="32" spans="1:25" ht="11.25" x14ac:dyDescent="0.2">
      <c r="A32" s="14"/>
      <c r="B32" s="23"/>
      <c r="C32" s="52"/>
      <c r="D32" s="14"/>
      <c r="E32" s="14"/>
      <c r="F32" s="15"/>
      <c r="G32" s="14"/>
      <c r="H32" s="86" t="s">
        <v>2</v>
      </c>
      <c r="I32" s="86"/>
      <c r="J32" s="86"/>
      <c r="K32" s="86"/>
      <c r="L32" s="86"/>
      <c r="M32" s="86"/>
      <c r="N32" s="23"/>
      <c r="O32" s="16" t="e">
        <f>AVERAGE(O11:O30)</f>
        <v>#DIV/0!</v>
      </c>
      <c r="P32" s="17"/>
      <c r="Q32" s="17"/>
      <c r="R32" s="18"/>
      <c r="S32" s="18"/>
      <c r="T32" s="19"/>
      <c r="U32" s="19"/>
      <c r="V32" s="18"/>
      <c r="W32" s="20"/>
      <c r="X32" s="20"/>
      <c r="Y32" s="19"/>
    </row>
    <row r="130" spans="1:25" s="2" customFormat="1" x14ac:dyDescent="0.25">
      <c r="A130" s="1" t="s">
        <v>31</v>
      </c>
      <c r="D130" s="1"/>
      <c r="E130" s="1"/>
      <c r="F130" s="7"/>
      <c r="G130" s="8"/>
      <c r="H130" s="5"/>
      <c r="I130" s="5"/>
      <c r="J130" s="1"/>
      <c r="K130" s="6"/>
      <c r="L130" s="53"/>
      <c r="M130" s="1"/>
      <c r="N130" s="1"/>
      <c r="R130" s="1"/>
      <c r="S130" s="1"/>
      <c r="T130" s="1"/>
      <c r="U130" s="1"/>
      <c r="V130" s="1"/>
      <c r="W130" s="4"/>
      <c r="X130" s="4"/>
      <c r="Y130" s="1"/>
    </row>
    <row r="131" spans="1:25" s="2" customFormat="1" x14ac:dyDescent="0.25">
      <c r="A131" s="1" t="s">
        <v>32</v>
      </c>
      <c r="D131" s="1"/>
      <c r="E131" s="1"/>
      <c r="F131" s="7"/>
      <c r="G131" s="8"/>
      <c r="H131" s="5"/>
      <c r="I131" s="5"/>
      <c r="J131" s="1"/>
      <c r="K131" s="6"/>
      <c r="L131" s="53"/>
      <c r="M131" s="1"/>
      <c r="N131" s="1"/>
      <c r="R131" s="1"/>
      <c r="S131" s="1"/>
      <c r="T131" s="1"/>
      <c r="U131" s="1"/>
      <c r="V131" s="1"/>
      <c r="W131" s="4"/>
      <c r="X131" s="4"/>
      <c r="Y131" s="1"/>
    </row>
    <row r="136" spans="1:25" x14ac:dyDescent="0.25">
      <c r="A136" s="1" t="s">
        <v>41</v>
      </c>
    </row>
    <row r="137" spans="1:25" s="2" customFormat="1" x14ac:dyDescent="0.25">
      <c r="A137" s="1" t="s">
        <v>119</v>
      </c>
      <c r="D137" s="1"/>
      <c r="E137" s="1"/>
      <c r="F137" s="7"/>
      <c r="G137" s="8"/>
      <c r="H137" s="5"/>
      <c r="I137" s="5"/>
      <c r="J137" s="1"/>
      <c r="K137" s="6"/>
      <c r="L137" s="53"/>
      <c r="M137" s="1"/>
      <c r="N137" s="1"/>
      <c r="R137" s="1"/>
      <c r="S137" s="1"/>
      <c r="T137" s="1"/>
      <c r="U137" s="1"/>
      <c r="V137" s="1"/>
      <c r="W137" s="4"/>
      <c r="X137" s="4"/>
      <c r="Y137" s="1"/>
    </row>
    <row r="138" spans="1:25" s="2" customFormat="1" x14ac:dyDescent="0.25">
      <c r="A138" s="1" t="s">
        <v>120</v>
      </c>
      <c r="D138" s="1"/>
      <c r="F138" s="7"/>
      <c r="G138" s="8"/>
      <c r="H138" s="5"/>
      <c r="I138" s="5"/>
      <c r="J138" s="1"/>
      <c r="K138" s="6"/>
      <c r="L138" s="53"/>
      <c r="M138" s="1"/>
      <c r="N138" s="1"/>
      <c r="R138" s="1"/>
      <c r="S138" s="1"/>
      <c r="T138" s="1"/>
      <c r="U138" s="1"/>
      <c r="V138" s="1"/>
      <c r="W138" s="4"/>
      <c r="X138" s="4"/>
      <c r="Y138" s="1"/>
    </row>
    <row r="139" spans="1:25" s="2" customFormat="1" x14ac:dyDescent="0.25">
      <c r="A139" s="1" t="s">
        <v>39</v>
      </c>
      <c r="D139" s="1"/>
      <c r="E139" s="1"/>
      <c r="F139" s="7"/>
      <c r="G139" s="8"/>
      <c r="H139" s="5"/>
      <c r="I139" s="5"/>
      <c r="J139" s="1"/>
      <c r="K139" s="6"/>
      <c r="L139" s="53"/>
      <c r="M139" s="1"/>
      <c r="N139" s="1"/>
      <c r="R139" s="1"/>
      <c r="S139" s="1"/>
      <c r="T139" s="1"/>
      <c r="U139" s="1"/>
      <c r="V139" s="1"/>
      <c r="W139" s="4"/>
      <c r="X139" s="4"/>
      <c r="Y139" s="1"/>
    </row>
    <row r="140" spans="1:25" s="2" customFormat="1" x14ac:dyDescent="0.25">
      <c r="A140" s="1" t="s">
        <v>121</v>
      </c>
      <c r="D140" s="1"/>
      <c r="E140" s="1"/>
      <c r="F140" s="7"/>
      <c r="G140" s="8"/>
      <c r="H140" s="5"/>
      <c r="I140" s="5"/>
      <c r="J140" s="1"/>
      <c r="K140" s="6"/>
      <c r="L140" s="53"/>
      <c r="M140" s="1"/>
      <c r="N140" s="1"/>
      <c r="R140" s="1"/>
      <c r="S140" s="1"/>
      <c r="T140" s="1"/>
      <c r="U140" s="1"/>
      <c r="V140" s="1"/>
      <c r="W140" s="4"/>
      <c r="X140" s="4"/>
      <c r="Y140" s="1"/>
    </row>
    <row r="141" spans="1:25" s="2" customFormat="1" x14ac:dyDescent="0.25">
      <c r="A141" s="1" t="s">
        <v>122</v>
      </c>
      <c r="D141" s="1"/>
      <c r="E141" s="1"/>
      <c r="F141" s="7"/>
      <c r="G141" s="8"/>
      <c r="H141" s="5"/>
      <c r="I141" s="5"/>
      <c r="J141" s="1"/>
      <c r="K141" s="6"/>
      <c r="L141" s="53"/>
      <c r="M141" s="1"/>
      <c r="N141" s="1"/>
      <c r="R141" s="1"/>
      <c r="S141" s="1"/>
      <c r="T141" s="1"/>
      <c r="U141" s="1"/>
      <c r="V141" s="1"/>
      <c r="W141" s="4"/>
      <c r="X141" s="4"/>
      <c r="Y141" s="1"/>
    </row>
    <row r="142" spans="1:25" s="2" customFormat="1" x14ac:dyDescent="0.25">
      <c r="A142" s="1" t="s">
        <v>123</v>
      </c>
      <c r="D142" s="1"/>
      <c r="E142" s="1"/>
      <c r="F142" s="7"/>
      <c r="G142" s="8"/>
      <c r="H142" s="5"/>
      <c r="I142" s="5"/>
      <c r="J142" s="1"/>
      <c r="K142" s="6"/>
      <c r="L142" s="53"/>
      <c r="M142" s="1"/>
      <c r="N142" s="1"/>
      <c r="R142" s="1"/>
      <c r="S142" s="1"/>
      <c r="T142" s="1"/>
      <c r="U142" s="1"/>
      <c r="V142" s="1"/>
      <c r="W142" s="4"/>
      <c r="X142" s="4"/>
      <c r="Y142" s="1"/>
    </row>
    <row r="143" spans="1:25" s="2" customFormat="1" x14ac:dyDescent="0.25">
      <c r="A143" s="1" t="s">
        <v>42</v>
      </c>
      <c r="D143" s="1"/>
      <c r="E143" s="1"/>
      <c r="F143" s="7"/>
      <c r="G143" s="8"/>
      <c r="H143" s="5"/>
      <c r="I143" s="5"/>
      <c r="J143" s="1"/>
      <c r="K143" s="6"/>
      <c r="L143" s="53"/>
      <c r="M143" s="1"/>
      <c r="N143" s="1"/>
      <c r="R143" s="1"/>
      <c r="S143" s="1"/>
      <c r="T143" s="1"/>
      <c r="U143" s="1"/>
      <c r="V143" s="1"/>
      <c r="W143" s="4"/>
      <c r="X143" s="4"/>
      <c r="Y143" s="1"/>
    </row>
    <row r="144" spans="1:25" x14ac:dyDescent="0.25">
      <c r="A144" s="1" t="s">
        <v>124</v>
      </c>
    </row>
    <row r="145" spans="1:1" x14ac:dyDescent="0.25">
      <c r="A145" s="1" t="s">
        <v>125</v>
      </c>
    </row>
    <row r="146" spans="1:1" x14ac:dyDescent="0.25">
      <c r="A146" s="1" t="s">
        <v>36</v>
      </c>
    </row>
    <row r="147" spans="1:1" x14ac:dyDescent="0.25">
      <c r="A147" s="1" t="s">
        <v>40</v>
      </c>
    </row>
    <row r="149" spans="1:1" ht="9.75" customHeight="1" x14ac:dyDescent="0.25"/>
  </sheetData>
  <mergeCells count="71">
    <mergeCell ref="Y26:Y27"/>
    <mergeCell ref="A15:A20"/>
    <mergeCell ref="B15:B20"/>
    <mergeCell ref="C15:C20"/>
    <mergeCell ref="R15:R20"/>
    <mergeCell ref="S15:S20"/>
    <mergeCell ref="T15:T20"/>
    <mergeCell ref="D19:D20"/>
    <mergeCell ref="C26:C27"/>
    <mergeCell ref="Y22:Y24"/>
    <mergeCell ref="A22:A24"/>
    <mergeCell ref="A25:M25"/>
    <mergeCell ref="D26:D27"/>
    <mergeCell ref="E26:E27"/>
    <mergeCell ref="F26:F27"/>
    <mergeCell ref="B26:B27"/>
    <mergeCell ref="E11:E13"/>
    <mergeCell ref="F11:F13"/>
    <mergeCell ref="A11:A13"/>
    <mergeCell ref="C11:C13"/>
    <mergeCell ref="C22:C24"/>
    <mergeCell ref="D17:D18"/>
    <mergeCell ref="A26:A27"/>
    <mergeCell ref="A8:L8"/>
    <mergeCell ref="M8:Q8"/>
    <mergeCell ref="R8:Y8"/>
    <mergeCell ref="A9:A10"/>
    <mergeCell ref="B9:B10"/>
    <mergeCell ref="C9:C10"/>
    <mergeCell ref="U9:V9"/>
    <mergeCell ref="W9:X9"/>
    <mergeCell ref="Q9:Q10"/>
    <mergeCell ref="R9:T9"/>
    <mergeCell ref="D9:D10"/>
    <mergeCell ref="E9:E10"/>
    <mergeCell ref="F9:F10"/>
    <mergeCell ref="G9:G10"/>
    <mergeCell ref="H9:H10"/>
    <mergeCell ref="A1:X3"/>
    <mergeCell ref="Y1:Y2"/>
    <mergeCell ref="A7:Y7"/>
    <mergeCell ref="C4:Y4"/>
    <mergeCell ref="C5:Y5"/>
    <mergeCell ref="C6:Y6"/>
    <mergeCell ref="A5:B5"/>
    <mergeCell ref="H32:M32"/>
    <mergeCell ref="M9:M10"/>
    <mergeCell ref="N9:N10"/>
    <mergeCell ref="O9:O10"/>
    <mergeCell ref="P9:P10"/>
    <mergeCell ref="L9:L10"/>
    <mergeCell ref="A14:M14"/>
    <mergeCell ref="A21:M21"/>
    <mergeCell ref="B22:B24"/>
    <mergeCell ref="I9:I10"/>
    <mergeCell ref="J9:J10"/>
    <mergeCell ref="K9:K10"/>
    <mergeCell ref="A28:M28"/>
    <mergeCell ref="A30:M30"/>
    <mergeCell ref="D11:D13"/>
    <mergeCell ref="B11:B13"/>
    <mergeCell ref="Y11:Y13"/>
    <mergeCell ref="X11:X13"/>
    <mergeCell ref="W11:W13"/>
    <mergeCell ref="V11:V13"/>
    <mergeCell ref="Y15:Y20"/>
    <mergeCell ref="U11:U13"/>
    <mergeCell ref="R11:R13"/>
    <mergeCell ref="S11:S13"/>
    <mergeCell ref="T11:T13"/>
    <mergeCell ref="U22:U24"/>
  </mergeCells>
  <dataValidations count="4">
    <dataValidation type="list" allowBlank="1" showInputMessage="1" showErrorMessage="1" sqref="W14:X28 W11:X11 W30:X30">
      <formula1>"Tic para servicios,Tic para gobierno abierto,Tic para la gestión,Tic para la seguridad"</formula1>
    </dataValidation>
    <dataValidation type="list" allowBlank="1" showInputMessage="1" showErrorMessage="1" sqref="A11 A25:A26 A21:A22 A14:A15 A28:A30">
      <formula1>$A$129:$A$131</formula1>
    </dataValidation>
    <dataValidation type="list" allowBlank="1" showInputMessage="1" showErrorMessage="1" sqref="C29 C26 C22 C11 C15">
      <formula1>$A$135:$A$146</formula1>
    </dataValidation>
    <dataValidation type="list" allowBlank="1" showInputMessage="1" showErrorMessage="1" sqref="U11 U14:U22 U25:U30">
      <formula1>"Estrategia gestión riesgo de corrupción, Estrategia racionalización de trámites, Estrategia rendición de cuentas, Mecanismo para mejorar atención al ciudadano, Mecanismos para transparencia y acceso a información, Estrategia de iniciativas adicionales"</formula1>
    </dataValidation>
  </dataValidations>
  <printOptions horizontalCentered="1" verticalCentered="1"/>
  <pageMargins left="0.43307086614173229" right="0.31496062992125984" top="0.62992125984251968" bottom="0.31496062992125984" header="0.27559055118110237" footer="0"/>
  <pageSetup paperSize="119" scale="42" fitToHeight="0" orientation="landscape" r:id="rId1"/>
  <headerFooter alignWithMargins="0">
    <oddFooter>&amp;R&amp;G</oddFooter>
  </headerFooter>
  <ignoredErrors>
    <ignoredError sqref="F29" numberStoredAsText="1"/>
    <ignoredError sqref="O14:O27 O31:O120 O29 O28 O30" evalError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REGIONALIZACIÓN</vt:lpstr>
      <vt:lpstr>REGIONALIZACIÓN!Área_de_impresión</vt:lpstr>
      <vt:lpstr>REGIONALIZACIÓN!Títulos_a_imprimir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myvasquez</dc:creator>
  <cp:lastModifiedBy>Margarita Maria Tamayo Arango</cp:lastModifiedBy>
  <cp:lastPrinted>2017-01-16T15:26:32Z</cp:lastPrinted>
  <dcterms:created xsi:type="dcterms:W3CDTF">2010-04-29T18:55:32Z</dcterms:created>
  <dcterms:modified xsi:type="dcterms:W3CDTF">2017-12-22T20:35:31Z</dcterms:modified>
</cp:coreProperties>
</file>