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1610" windowHeight="11310"/>
  </bookViews>
  <sheets>
    <sheet name="LABORATORIOS" sheetId="3" r:id="rId1"/>
  </sheets>
  <definedNames>
    <definedName name="_xlnm.Print_Area" localSheetId="0">LABORATORIOS!$A$1:$Y$25</definedName>
    <definedName name="_xlnm.Print_Titles" localSheetId="0">LABORATORIOS!$1:$10</definedName>
  </definedNames>
  <calcPr calcId="145621"/>
</workbook>
</file>

<file path=xl/calcChain.xml><?xml version="1.0" encoding="utf-8"?>
<calcChain xmlns="http://schemas.openxmlformats.org/spreadsheetml/2006/main">
  <c r="O19" i="3" l="1"/>
  <c r="O23" i="3"/>
  <c r="O16" i="3"/>
  <c r="H24" i="3"/>
  <c r="O25" i="3" l="1"/>
  <c r="G24" i="3" l="1"/>
  <c r="B24" i="3"/>
</calcChain>
</file>

<file path=xl/sharedStrings.xml><?xml version="1.0" encoding="utf-8"?>
<sst xmlns="http://schemas.openxmlformats.org/spreadsheetml/2006/main" count="127" uniqueCount="102">
  <si>
    <t xml:space="preserve">Unidad de Gestión Responsable: </t>
  </si>
  <si>
    <t>Observaciones a la ejecución</t>
  </si>
  <si>
    <t>ÍNDICE DE AVANCE DEL PLAN OPERATIVO DE LA UNIDAD DE GESTIÓN (I.A.P.O)</t>
  </si>
  <si>
    <r>
      <t>Actividad</t>
    </r>
    <r>
      <rPr>
        <shadow/>
        <sz val="8"/>
        <color indexed="9"/>
        <rFont val="Arial Narrow"/>
        <family val="2"/>
      </rPr>
      <t/>
    </r>
  </si>
  <si>
    <t>Fecha deseable de terminación</t>
  </si>
  <si>
    <t>Responsable de la actividad</t>
  </si>
  <si>
    <r>
      <t>Fuente de Verificación  de la evidencia</t>
    </r>
    <r>
      <rPr>
        <shadow/>
        <sz val="8"/>
        <color indexed="9"/>
        <rFont val="Arial Narrow"/>
        <family val="2"/>
      </rPr>
      <t/>
    </r>
  </si>
  <si>
    <t>Valor esperado</t>
  </si>
  <si>
    <t>Índice de avance del indicador de producto (%)</t>
  </si>
  <si>
    <t>Logro del indicador de producto</t>
  </si>
  <si>
    <t>Fórmula de medición</t>
  </si>
  <si>
    <t xml:space="preserve"> Forma de cálculo del indicador de producto</t>
  </si>
  <si>
    <t>Fecha de corte del seguimiento:</t>
  </si>
  <si>
    <t>Fecha de presentación:</t>
  </si>
  <si>
    <r>
      <t xml:space="preserve">Valor esperado
</t>
    </r>
    <r>
      <rPr>
        <shadow/>
        <sz val="8"/>
        <color indexed="9"/>
        <rFont val="Arial"/>
        <family val="2"/>
      </rPr>
      <t>(vigencia actual)</t>
    </r>
  </si>
  <si>
    <r>
      <t xml:space="preserve">Factor </t>
    </r>
    <r>
      <rPr>
        <shadow/>
        <sz val="8"/>
        <color indexed="9"/>
        <rFont val="Arial"/>
        <family val="2"/>
      </rPr>
      <t>(Número)</t>
    </r>
  </si>
  <si>
    <r>
      <t xml:space="preserve">Característica
</t>
    </r>
    <r>
      <rPr>
        <shadow/>
        <sz val="8"/>
        <color indexed="9"/>
        <rFont val="Arial"/>
        <family val="2"/>
      </rPr>
      <t>(Número)</t>
    </r>
  </si>
  <si>
    <r>
      <t xml:space="preserve">Aspecto
</t>
    </r>
    <r>
      <rPr>
        <shadow/>
        <sz val="8"/>
        <color indexed="9"/>
        <rFont val="Arial"/>
        <family val="2"/>
      </rPr>
      <t>(Letra)</t>
    </r>
  </si>
  <si>
    <r>
      <t xml:space="preserve">Componente
</t>
    </r>
    <r>
      <rPr>
        <sz val="8"/>
        <color indexed="9"/>
        <rFont val="Arial"/>
        <family val="2"/>
      </rPr>
      <t>(Seleccionar de la lista desplegable)</t>
    </r>
  </si>
  <si>
    <r>
      <t xml:space="preserve">Actividad </t>
    </r>
    <r>
      <rPr>
        <sz val="8"/>
        <color indexed="9"/>
        <rFont val="Arial"/>
        <family val="2"/>
      </rPr>
      <t>(Número)</t>
    </r>
  </si>
  <si>
    <r>
      <t xml:space="preserve">Componente TIC 
</t>
    </r>
    <r>
      <rPr>
        <sz val="8"/>
        <color indexed="9"/>
        <rFont val="Arial"/>
        <family val="2"/>
      </rPr>
      <t>(Seleccionar de la lista desplegable)</t>
    </r>
  </si>
  <si>
    <r>
      <t xml:space="preserve">Criterio Específico </t>
    </r>
    <r>
      <rPr>
        <sz val="8"/>
        <color indexed="9"/>
        <rFont val="Arial"/>
        <family val="2"/>
      </rPr>
      <t>(Número)</t>
    </r>
  </si>
  <si>
    <r>
      <t xml:space="preserve">Descripción del Logro
</t>
    </r>
    <r>
      <rPr>
        <shadow/>
        <sz val="8"/>
        <color indexed="9"/>
        <rFont val="Arial"/>
        <family val="2"/>
      </rPr>
      <t>(Teniendo como base la " Forma de cálculo del indicador de producto")</t>
    </r>
  </si>
  <si>
    <t>Indicador de producto que mide el avance de la actividad</t>
  </si>
  <si>
    <t>Código: FPL45</t>
  </si>
  <si>
    <t>Plan Anticorrupción y de Atención al Ciudadano</t>
  </si>
  <si>
    <t>S E G U I M I E N T O</t>
  </si>
  <si>
    <t xml:space="preserve"> P L A N     O P E R A T I V O</t>
  </si>
  <si>
    <t>A R T I C U L A C I Ó N</t>
  </si>
  <si>
    <t xml:space="preserve">Nombre Proyecto o Acción </t>
  </si>
  <si>
    <t xml:space="preserve">Indicador estratégico </t>
  </si>
  <si>
    <t>FORTALECIMIENTO DE LOS FACTORES DE CALIDAD ASOCIADOS CON LA MISIÓN DEL PCJIC</t>
  </si>
  <si>
    <t>FORTALECIMIENTO DE LA GESTIÓN INSTITUCIONAL DEL PCJIC</t>
  </si>
  <si>
    <t>Plan de Gobierno en Línea</t>
  </si>
  <si>
    <t>Día/Mes/Año</t>
  </si>
  <si>
    <t>POAI 2017</t>
  </si>
  <si>
    <t>ACUERDO DE GESTIÓN</t>
  </si>
  <si>
    <r>
      <t xml:space="preserve">Código de Registros BPP </t>
    </r>
    <r>
      <rPr>
        <sz val="8"/>
        <color indexed="9"/>
        <rFont val="Arial"/>
        <family val="2"/>
      </rPr>
      <t>(Número)</t>
    </r>
  </si>
  <si>
    <t>Compromiso Superior Alineado</t>
  </si>
  <si>
    <t>LINEAMIENTOS CNA DE ACREDITACIÓN INSTITUCIONAL</t>
  </si>
  <si>
    <t>COMPROMISOS LABORALES</t>
  </si>
  <si>
    <t>PLAN POLITÉCNICO ESTRATÉGICO</t>
  </si>
  <si>
    <t>Versión: 06</t>
  </si>
  <si>
    <t xml:space="preserve">P L A N    O P E R A T I V O </t>
  </si>
  <si>
    <t>Proyecto Plan de Acción 2016-2019 Gobernación de Antioquia</t>
  </si>
  <si>
    <t>Lineamientos CNA de Acreditación Institucional</t>
  </si>
  <si>
    <t>Mejoramiento de los servicios de Laboratorio del Politécnico Colombiano JIC</t>
  </si>
  <si>
    <t>Laboratorios intervenidos o mejorados en aspectos físicos o en su dotación</t>
  </si>
  <si>
    <t>Número de laboratorios intervenidos o mejorados en aspectos físicos o en su dotación en la vigencia</t>
  </si>
  <si>
    <t>Integración de los sistemas de gestión de calidad</t>
  </si>
  <si>
    <t>Porcentaje de integración de los diferentes componentes del sistema de gestión</t>
  </si>
  <si>
    <t>31/12/17</t>
  </si>
  <si>
    <t>Coordinación Centro de Laboratorios y Experimentación</t>
  </si>
  <si>
    <t>PQRS atendidas periodo / PQRS periodo 2017 x 100</t>
  </si>
  <si>
    <t>V1: Número de componentes del sistema de gestión integrados V2: Número total de componentes  el proceso de integración (V1 / V2) * 100</t>
  </si>
  <si>
    <t xml:space="preserve">Documentos revisados </t>
  </si>
  <si>
    <t>h</t>
  </si>
  <si>
    <t xml:space="preserve"> 1. Atención a PQRS </t>
  </si>
  <si>
    <t>2. Revisión y actualización de documentos</t>
  </si>
  <si>
    <t>Total de documentos revisados/total de documentos a revisar</t>
  </si>
  <si>
    <t>Planes elaborados</t>
  </si>
  <si>
    <t>1.Elaboración de planes de mantenimiento, compras y estudio técnico de los laboratorios</t>
  </si>
  <si>
    <t>31/12/18</t>
  </si>
  <si>
    <t>30/06/17</t>
  </si>
  <si>
    <t xml:space="preserve">Administrar, preparar, capacitar, asesorar, planificar y organizar los recursos técnicos y humanos necesarios para lograr los objetivos propuestos en el proceso de enseñanza aprendizaje, a través de la experimentación y verificación en los procesos de los laboratorios garantizando que las prácticas se desarrollen normalmente. </t>
  </si>
  <si>
    <t>Porcentajes de prácticas preparadas</t>
  </si>
  <si>
    <t>V1. Número de prácticas preparadas. 
V2. Número de practicas programadas.
V2/V1*100%</t>
  </si>
  <si>
    <t>3. Realizar encuesta de medición de la satisfacción de los usuarios de los servicios en el laboratorio.</t>
  </si>
  <si>
    <t>5. Definir muebles y equipos de Laboratorios a priorizar</t>
  </si>
  <si>
    <t>V1. Total de planes elaborados/total de planes requeridos</t>
  </si>
  <si>
    <t>2. Gestión para la adquisición de reactivos, vidriería e insumos y  de laboratorio</t>
  </si>
  <si>
    <t>V1. Número de estudios previos elaborados y presentados</t>
  </si>
  <si>
    <t>3. Gestión para el mantenimiento de equipos de laboratorios</t>
  </si>
  <si>
    <t xml:space="preserve">Profesionales, técnicos encargados de los laboratorios </t>
  </si>
  <si>
    <t>Formatos FDME 23 "Control de prácticas"</t>
  </si>
  <si>
    <t>V1: N° de Auxiliares Administrativos capacitados 
V2: N° total de Auxiliares Administrativos asignados 
(V1 / V2) * 100</t>
  </si>
  <si>
    <t>Consolidación resultados encuesta de satisfacción en Polidinámico</t>
  </si>
  <si>
    <t>V1: Total control de prácticas realizados 
V2: Total control de prácticas solicitados
(V1 / V2) * 100</t>
  </si>
  <si>
    <t>V1: Resultados consolidados de encuestas de satisfacción
V2: Resultados arrojados encuesta de satisfacción - Polidinámico
(V1 / V2) * 100</t>
  </si>
  <si>
    <t>1. Planear, controlar y entregar al docente para la  práctica  de  laboratorio,  los reactivos, soluciones, herramientas, materiales, equipos y/o demás suministros que se requieran y diligenciar el formato "Control de Prácticas FME23</t>
  </si>
  <si>
    <t>2. Concertar horario, asignar responsabilidades y realizar la inducción y/o entrenamiento a los Auxiliares Administrativos. FDME40</t>
  </si>
  <si>
    <t>Auxiliares administrativos capacitados (formato FDME 40)</t>
  </si>
  <si>
    <t xml:space="preserve">Coordinación Centro de Laboratorios y Experimentación y profesionales, técnicos encargados de los laboratorios </t>
  </si>
  <si>
    <t>Documento con priorización: estudio técnico</t>
  </si>
  <si>
    <t>Documento Estudio Técnico</t>
  </si>
  <si>
    <t>2017052029036</t>
  </si>
  <si>
    <t>Coordinación de Laboratorios</t>
  </si>
  <si>
    <t>Estudios previos elaborados y presentados ante el Comité de Contratación</t>
  </si>
  <si>
    <t>Estudios previos de mantenimiento de equipos elaborados y presentados ante el Comité de Contratación</t>
  </si>
  <si>
    <t>V1. Número de estudios previos de mantenimiento de equipos elaborados y presentados</t>
  </si>
  <si>
    <t>4. Caracterización de los laboratorios existentes</t>
  </si>
  <si>
    <t>Documento de caracterización realizada</t>
  </si>
  <si>
    <t>V1. Número de documentos de caracterización realizada</t>
  </si>
  <si>
    <t>PLAN DE ACCIÓN INSTITUCIONAL</t>
  </si>
  <si>
    <t>PLAN OPERATIVO ANUAL DE INVERSIONES POAI</t>
  </si>
  <si>
    <t>PLAN ANTICORRUPCIÓN Y DE ATENCIÓN AL CIUDADANO</t>
  </si>
  <si>
    <t>PLAN DE GOBIERNO EN LÍNEA</t>
  </si>
  <si>
    <t>PLAN DE FOMENTO A LA CALIDAD</t>
  </si>
  <si>
    <t>PLAN DE MEJORAMIENTO DE PROGRAMAS ACADÉMICOS</t>
  </si>
  <si>
    <t>PLAN DE MEJORAMIENTO</t>
  </si>
  <si>
    <t>SISTEMA INTEGRADO DE GESTIÓN</t>
  </si>
  <si>
    <t>I.A.F.PoA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</si>
</sst>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57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hadow/>
      <sz val="8"/>
      <color indexed="9"/>
      <name val="Arial Narrow"/>
      <family val="2"/>
    </font>
    <font>
      <shadow/>
      <sz val="8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shadow/>
      <sz val="8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 Narrow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hadow/>
      <sz val="8"/>
      <color theme="0"/>
      <name val="Arial"/>
      <family val="2"/>
    </font>
    <font>
      <b/>
      <sz val="8"/>
      <color theme="0"/>
      <name val="Arial"/>
      <family val="2"/>
    </font>
    <font>
      <b/>
      <sz val="11"/>
      <color theme="1"/>
      <name val="Arial"/>
      <family val="2"/>
    </font>
    <font>
      <sz val="8"/>
      <color theme="0" tint="-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6228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11" fillId="0" borderId="0"/>
    <xf numFmtId="9" fontId="11" fillId="0" borderId="0" applyFont="0" applyFill="0" applyBorder="0" applyAlignment="0" applyProtection="0"/>
  </cellStyleXfs>
  <cellXfs count="106"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3" fillId="0" borderId="1" xfId="3" applyFont="1" applyFill="1" applyBorder="1" applyAlignment="1" applyProtection="1">
      <alignment vertical="center" wrapText="1"/>
      <protection locked="0"/>
    </xf>
    <xf numFmtId="0" fontId="13" fillId="0" borderId="0" xfId="0" applyFont="1"/>
    <xf numFmtId="0" fontId="12" fillId="0" borderId="0" xfId="0" applyFont="1" applyAlignment="1">
      <alignment horizontal="left" vertical="center"/>
    </xf>
    <xf numFmtId="49" fontId="12" fillId="0" borderId="0" xfId="0" applyNumberFormat="1" applyFont="1"/>
    <xf numFmtId="3" fontId="12" fillId="0" borderId="0" xfId="0" applyNumberFormat="1" applyFont="1"/>
    <xf numFmtId="0" fontId="13" fillId="0" borderId="0" xfId="0" applyFont="1" applyAlignment="1">
      <alignment vertical="center"/>
    </xf>
    <xf numFmtId="9" fontId="8" fillId="0" borderId="1" xfId="4" applyFont="1" applyFill="1" applyBorder="1" applyAlignment="1" applyProtection="1">
      <alignment horizontal="center" vertical="center" wrapText="1"/>
    </xf>
    <xf numFmtId="2" fontId="9" fillId="0" borderId="1" xfId="3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3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/>
    <xf numFmtId="0" fontId="14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vertical="center"/>
    </xf>
    <xf numFmtId="3" fontId="15" fillId="3" borderId="1" xfId="0" applyNumberFormat="1" applyFont="1" applyFill="1" applyBorder="1" applyAlignment="1">
      <alignment vertical="center"/>
    </xf>
    <xf numFmtId="9" fontId="15" fillId="3" borderId="1" xfId="0" applyNumberFormat="1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left" vertical="center"/>
    </xf>
    <xf numFmtId="3" fontId="15" fillId="3" borderId="1" xfId="0" applyNumberFormat="1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0" fontId="16" fillId="4" borderId="1" xfId="3" applyFont="1" applyFill="1" applyBorder="1" applyAlignment="1">
      <alignment horizontal="center" vertical="center" wrapText="1"/>
    </xf>
    <xf numFmtId="0" fontId="17" fillId="4" borderId="1" xfId="3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2" fillId="5" borderId="2" xfId="0" applyFont="1" applyFill="1" applyBorder="1" applyProtection="1"/>
    <xf numFmtId="0" fontId="15" fillId="5" borderId="2" xfId="0" applyFont="1" applyFill="1" applyBorder="1" applyAlignment="1" applyProtection="1">
      <alignment horizontal="center" vertical="center"/>
    </xf>
    <xf numFmtId="0" fontId="15" fillId="5" borderId="2" xfId="0" applyFont="1" applyFill="1" applyBorder="1" applyProtection="1"/>
    <xf numFmtId="3" fontId="15" fillId="5" borderId="2" xfId="0" applyNumberFormat="1" applyFont="1" applyFill="1" applyBorder="1" applyProtection="1"/>
    <xf numFmtId="0" fontId="15" fillId="5" borderId="2" xfId="0" applyFont="1" applyFill="1" applyBorder="1" applyAlignment="1" applyProtection="1">
      <alignment horizontal="left" vertical="center"/>
    </xf>
    <xf numFmtId="49" fontId="15" fillId="5" borderId="2" xfId="0" applyNumberFormat="1" applyFont="1" applyFill="1" applyBorder="1" applyAlignment="1" applyProtection="1">
      <alignment horizontal="center" vertical="center"/>
    </xf>
    <xf numFmtId="0" fontId="15" fillId="5" borderId="2" xfId="0" applyFont="1" applyFill="1" applyBorder="1" applyAlignment="1" applyProtection="1">
      <alignment horizontal="center"/>
    </xf>
    <xf numFmtId="9" fontId="15" fillId="5" borderId="2" xfId="0" applyNumberFormat="1" applyFont="1" applyFill="1" applyBorder="1" applyAlignment="1" applyProtection="1">
      <alignment horizontal="center" vertical="center"/>
    </xf>
    <xf numFmtId="49" fontId="15" fillId="5" borderId="2" xfId="0" applyNumberFormat="1" applyFont="1" applyFill="1" applyBorder="1" applyAlignment="1" applyProtection="1">
      <alignment horizontal="left" vertical="center"/>
    </xf>
    <xf numFmtId="3" fontId="15" fillId="5" borderId="2" xfId="0" applyNumberFormat="1" applyFont="1" applyFill="1" applyBorder="1" applyAlignment="1" applyProtection="1">
      <alignment horizontal="center" vertical="center"/>
    </xf>
    <xf numFmtId="3" fontId="15" fillId="5" borderId="2" xfId="0" applyNumberFormat="1" applyFont="1" applyFill="1" applyBorder="1" applyAlignment="1" applyProtection="1">
      <alignment horizontal="center"/>
    </xf>
    <xf numFmtId="49" fontId="12" fillId="5" borderId="2" xfId="0" applyNumberFormat="1" applyFont="1" applyFill="1" applyBorder="1" applyAlignment="1" applyProtection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vertical="center" wrapText="1"/>
      <protection locked="0"/>
    </xf>
    <xf numFmtId="0" fontId="12" fillId="0" borderId="0" xfId="0" applyFont="1" applyAlignment="1">
      <alignment horizontal="left"/>
    </xf>
    <xf numFmtId="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7" borderId="1" xfId="0" applyFont="1" applyFill="1" applyBorder="1" applyAlignment="1">
      <alignment horizontal="center" vertical="center"/>
    </xf>
    <xf numFmtId="9" fontId="15" fillId="8" borderId="1" xfId="0" applyNumberFormat="1" applyFont="1" applyFill="1" applyBorder="1" applyAlignment="1" applyProtection="1">
      <alignment horizontal="center" vertical="center"/>
    </xf>
    <xf numFmtId="49" fontId="8" fillId="8" borderId="1" xfId="0" applyNumberFormat="1" applyFont="1" applyFill="1" applyBorder="1" applyAlignment="1">
      <alignment horizontal="center" vertical="center" wrapText="1"/>
    </xf>
    <xf numFmtId="3" fontId="8" fillId="8" borderId="1" xfId="0" applyNumberFormat="1" applyFont="1" applyFill="1" applyBorder="1" applyAlignment="1">
      <alignment horizontal="center" vertical="center" wrapText="1"/>
    </xf>
    <xf numFmtId="2" fontId="9" fillId="8" borderId="1" xfId="3" applyNumberFormat="1" applyFont="1" applyFill="1" applyBorder="1" applyAlignment="1">
      <alignment horizontal="center" vertical="center" wrapText="1"/>
    </xf>
    <xf numFmtId="49" fontId="8" fillId="0" borderId="1" xfId="4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6" fillId="6" borderId="1" xfId="3" applyFont="1" applyFill="1" applyBorder="1" applyAlignment="1">
      <alignment horizontal="center" vertical="center" wrapText="1"/>
    </xf>
    <xf numFmtId="0" fontId="17" fillId="4" borderId="1" xfId="3" applyFont="1" applyFill="1" applyBorder="1" applyAlignment="1">
      <alignment horizontal="center" vertical="center" wrapText="1"/>
    </xf>
    <xf numFmtId="0" fontId="17" fillId="4" borderId="3" xfId="3" applyFont="1" applyFill="1" applyBorder="1" applyAlignment="1">
      <alignment horizontal="center" vertical="center" wrapText="1"/>
    </xf>
    <xf numFmtId="0" fontId="17" fillId="4" borderId="4" xfId="3" applyFont="1" applyFill="1" applyBorder="1" applyAlignment="1">
      <alignment horizontal="center" vertical="center" wrapText="1"/>
    </xf>
    <xf numFmtId="49" fontId="16" fillId="6" borderId="1" xfId="3" applyNumberFormat="1" applyFont="1" applyFill="1" applyBorder="1" applyAlignment="1">
      <alignment horizontal="center" vertical="center" wrapText="1"/>
    </xf>
    <xf numFmtId="0" fontId="16" fillId="4" borderId="1" xfId="3" applyFont="1" applyFill="1" applyBorder="1" applyAlignment="1">
      <alignment horizontal="center" vertical="center" wrapText="1"/>
    </xf>
    <xf numFmtId="3" fontId="16" fillId="6" borderId="1" xfId="3" applyNumberFormat="1" applyFont="1" applyFill="1" applyBorder="1" applyAlignment="1">
      <alignment horizontal="center" vertical="center" wrapText="1"/>
    </xf>
    <xf numFmtId="0" fontId="16" fillId="6" borderId="14" xfId="3" applyFont="1" applyFill="1" applyBorder="1" applyAlignment="1">
      <alignment horizontal="center" vertical="center" wrapText="1"/>
    </xf>
    <xf numFmtId="0" fontId="16" fillId="6" borderId="2" xfId="3" applyFont="1" applyFill="1" applyBorder="1" applyAlignment="1">
      <alignment horizontal="center" vertical="center" wrapText="1"/>
    </xf>
    <xf numFmtId="0" fontId="4" fillId="0" borderId="5" xfId="2" applyFont="1" applyFill="1" applyBorder="1" applyAlignment="1" applyProtection="1">
      <alignment horizontal="center" vertical="center" wrapText="1"/>
      <protection locked="0"/>
    </xf>
    <xf numFmtId="0" fontId="4" fillId="0" borderId="6" xfId="2" applyFont="1" applyFill="1" applyBorder="1" applyAlignment="1" applyProtection="1">
      <alignment horizontal="center" vertical="center" wrapText="1"/>
      <protection locked="0"/>
    </xf>
    <xf numFmtId="0" fontId="4" fillId="0" borderId="7" xfId="2" applyFont="1" applyFill="1" applyBorder="1" applyAlignment="1" applyProtection="1">
      <alignment horizontal="center" vertical="center" wrapText="1"/>
      <protection locked="0"/>
    </xf>
    <xf numFmtId="0" fontId="4" fillId="0" borderId="8" xfId="2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Fill="1" applyBorder="1" applyAlignment="1" applyProtection="1">
      <alignment horizontal="center" vertical="center" wrapText="1"/>
      <protection locked="0"/>
    </xf>
    <xf numFmtId="0" fontId="4" fillId="0" borderId="9" xfId="2" applyFont="1" applyFill="1" applyBorder="1" applyAlignment="1" applyProtection="1">
      <alignment horizontal="center" vertical="center" wrapText="1"/>
      <protection locked="0"/>
    </xf>
    <xf numFmtId="0" fontId="4" fillId="0" borderId="10" xfId="2" applyFont="1" applyFill="1" applyBorder="1" applyAlignment="1" applyProtection="1">
      <alignment horizontal="center" vertical="center" wrapText="1"/>
      <protection locked="0"/>
    </xf>
    <xf numFmtId="0" fontId="4" fillId="0" borderId="11" xfId="2" applyFont="1" applyFill="1" applyBorder="1" applyAlignment="1" applyProtection="1">
      <alignment horizontal="center" vertical="center" wrapText="1"/>
      <protection locked="0"/>
    </xf>
    <xf numFmtId="0" fontId="4" fillId="0" borderId="12" xfId="2" applyFont="1" applyFill="1" applyBorder="1" applyAlignment="1" applyProtection="1">
      <alignment horizontal="center" vertical="center" wrapText="1"/>
      <protection locked="0"/>
    </xf>
    <xf numFmtId="0" fontId="1" fillId="0" borderId="1" xfId="3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>
      <alignment horizontal="center"/>
    </xf>
    <xf numFmtId="14" fontId="14" fillId="0" borderId="3" xfId="3" applyNumberFormat="1" applyFont="1" applyFill="1" applyBorder="1" applyAlignment="1">
      <alignment horizontal="left"/>
    </xf>
    <xf numFmtId="14" fontId="14" fillId="0" borderId="13" xfId="3" applyNumberFormat="1" applyFont="1" applyFill="1" applyBorder="1" applyAlignment="1">
      <alignment horizontal="left"/>
    </xf>
    <xf numFmtId="14" fontId="14" fillId="0" borderId="4" xfId="3" applyNumberFormat="1" applyFont="1" applyFill="1" applyBorder="1" applyAlignment="1">
      <alignment horizontal="left"/>
    </xf>
    <xf numFmtId="14" fontId="10" fillId="0" borderId="3" xfId="3" applyNumberFormat="1" applyFont="1" applyFill="1" applyBorder="1" applyAlignment="1">
      <alignment horizontal="left"/>
    </xf>
    <xf numFmtId="14" fontId="10" fillId="0" borderId="13" xfId="3" applyNumberFormat="1" applyFont="1" applyFill="1" applyBorder="1" applyAlignment="1">
      <alignment horizontal="left"/>
    </xf>
    <xf numFmtId="14" fontId="10" fillId="0" borderId="4" xfId="3" applyNumberFormat="1" applyFont="1" applyFill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5" fillId="3" borderId="1" xfId="0" applyFont="1" applyFill="1" applyBorder="1" applyAlignment="1">
      <alignment horizontal="center" vertical="center"/>
    </xf>
    <xf numFmtId="49" fontId="16" fillId="4" borderId="1" xfId="3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49" fontId="19" fillId="7" borderId="3" xfId="0" applyNumberFormat="1" applyFont="1" applyFill="1" applyBorder="1" applyAlignment="1">
      <alignment horizontal="center" vertical="center" wrapText="1"/>
    </xf>
    <xf numFmtId="49" fontId="19" fillId="7" borderId="13" xfId="0" applyNumberFormat="1" applyFont="1" applyFill="1" applyBorder="1" applyAlignment="1">
      <alignment horizontal="center" vertical="center" wrapText="1"/>
    </xf>
    <xf numFmtId="49" fontId="19" fillId="7" borderId="4" xfId="0" applyNumberFormat="1" applyFont="1" applyFill="1" applyBorder="1" applyAlignment="1">
      <alignment horizontal="center" vertical="center" wrapText="1"/>
    </xf>
    <xf numFmtId="49" fontId="8" fillId="0" borderId="14" xfId="4" applyNumberFormat="1" applyFont="1" applyFill="1" applyBorder="1" applyAlignment="1">
      <alignment horizontal="center" vertical="center" wrapText="1"/>
    </xf>
    <xf numFmtId="49" fontId="8" fillId="0" borderId="15" xfId="4" applyNumberFormat="1" applyFont="1" applyFill="1" applyBorder="1" applyAlignment="1">
      <alignment horizontal="center" vertical="center" wrapText="1"/>
    </xf>
    <xf numFmtId="49" fontId="8" fillId="0" borderId="2" xfId="4" applyNumberFormat="1" applyFont="1" applyFill="1" applyBorder="1" applyAlignment="1">
      <alignment horizontal="center" vertical="center" wrapText="1"/>
    </xf>
    <xf numFmtId="9" fontId="8" fillId="0" borderId="14" xfId="0" applyNumberFormat="1" applyFont="1" applyFill="1" applyBorder="1" applyAlignment="1">
      <alignment horizontal="center" vertical="center" wrapText="1"/>
    </xf>
    <xf numFmtId="9" fontId="8" fillId="0" borderId="15" xfId="0" applyNumberFormat="1" applyFont="1" applyFill="1" applyBorder="1" applyAlignment="1">
      <alignment horizontal="center" vertical="center" wrapText="1"/>
    </xf>
    <xf numFmtId="9" fontId="8" fillId="0" borderId="2" xfId="0" applyNumberFormat="1" applyFont="1" applyFill="1" applyBorder="1" applyAlignment="1">
      <alignment horizontal="center" vertical="center" wrapText="1"/>
    </xf>
    <xf numFmtId="49" fontId="8" fillId="0" borderId="14" xfId="4" applyNumberFormat="1" applyFont="1" applyFill="1" applyBorder="1" applyAlignment="1" applyProtection="1">
      <alignment horizontal="center" vertical="center" wrapText="1"/>
      <protection locked="0"/>
    </xf>
    <xf numFmtId="49" fontId="8" fillId="0" borderId="2" xfId="4" applyNumberFormat="1" applyFont="1" applyFill="1" applyBorder="1" applyAlignment="1" applyProtection="1">
      <alignment horizontal="center" vertical="center" wrapText="1"/>
      <protection locked="0"/>
    </xf>
  </cellXfs>
  <cellStyles count="5">
    <cellStyle name="20% - Énfasis2 2" xfId="1"/>
    <cellStyle name="Normal" xfId="0" builtinId="0"/>
    <cellStyle name="Normal 2" xfId="2"/>
    <cellStyle name="Normal 2 2" xfId="3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194734</xdr:colOff>
      <xdr:row>0</xdr:row>
      <xdr:rowOff>47624</xdr:rowOff>
    </xdr:from>
    <xdr:to>
      <xdr:col>0</xdr:col>
      <xdr:colOff>1132416</xdr:colOff>
      <xdr:row>2</xdr:row>
      <xdr:rowOff>161924</xdr:rowOff>
    </xdr:to>
    <xdr:pic>
      <xdr:nvPicPr>
        <xdr:cNvPr id="9254" name="Picture 1" descr="escudojpg">
          <a:extLst>
            <a:ext uri="{FF2B5EF4-FFF2-40B4-BE49-F238E27FC236}">
              <a16:creationId xmlns="" xmlns:a16="http://schemas.microsoft.com/office/drawing/2014/main" id="{9B5CEA3E-54D5-4EB0-90B2-E7F7E78CF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734" y="47624"/>
          <a:ext cx="937682" cy="601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3"/>
  <sheetViews>
    <sheetView showGridLines="0" tabSelected="1" zoomScaleNormal="100" workbookViewId="0">
      <selection sqref="A1:X3"/>
    </sheetView>
  </sheetViews>
  <sheetFormatPr baseColWidth="10" defaultColWidth="11.42578125" defaultRowHeight="12.75" x14ac:dyDescent="0.25"/>
  <cols>
    <col min="1" max="1" width="22.5703125" style="1" customWidth="1"/>
    <col min="2" max="2" width="22.140625" style="2" customWidth="1"/>
    <col min="3" max="3" width="24.140625" style="2" customWidth="1"/>
    <col min="4" max="4" width="19.5703125" style="1" customWidth="1"/>
    <col min="5" max="5" width="18.5703125" style="1" customWidth="1"/>
    <col min="6" max="6" width="11.42578125" style="7" customWidth="1"/>
    <col min="7" max="7" width="37" style="8" customWidth="1"/>
    <col min="8" max="8" width="32.7109375" style="5" customWidth="1"/>
    <col min="9" max="9" width="29.85546875" style="5" customWidth="1"/>
    <col min="10" max="10" width="12.42578125" style="1" customWidth="1"/>
    <col min="11" max="11" width="12.28515625" style="6" customWidth="1"/>
    <col min="12" max="12" width="17.140625" style="1" customWidth="1"/>
    <col min="13" max="13" width="16.42578125" style="1" hidden="1" customWidth="1"/>
    <col min="14" max="14" width="25.140625" style="1" hidden="1" customWidth="1"/>
    <col min="15" max="17" width="24.140625" style="2" hidden="1" customWidth="1"/>
    <col min="18" max="18" width="10.140625" style="1" customWidth="1"/>
    <col min="19" max="19" width="17.5703125" style="1" customWidth="1"/>
    <col min="20" max="20" width="8.7109375" style="1" customWidth="1"/>
    <col min="21" max="21" width="13.7109375" style="1" customWidth="1"/>
    <col min="22" max="22" width="12.5703125" style="1" customWidth="1"/>
    <col min="23" max="24" width="15.140625" style="4" customWidth="1"/>
    <col min="25" max="25" width="17.42578125" style="1" customWidth="1"/>
    <col min="26" max="16384" width="11.42578125" style="1"/>
  </cols>
  <sheetData>
    <row r="1" spans="1:25" ht="18.75" customHeight="1" x14ac:dyDescent="0.2">
      <c r="A1" s="71" t="s">
        <v>43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3"/>
      <c r="Y1" s="80" t="s">
        <v>24</v>
      </c>
    </row>
    <row r="2" spans="1:25" ht="18.75" customHeight="1" x14ac:dyDescent="0.2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6"/>
      <c r="Y2" s="80"/>
    </row>
    <row r="3" spans="1:25" ht="15" customHeight="1" x14ac:dyDescent="0.2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3" t="s">
        <v>42</v>
      </c>
    </row>
    <row r="4" spans="1:25" ht="15" customHeight="1" x14ac:dyDescent="0.2">
      <c r="A4" s="14" t="s">
        <v>0</v>
      </c>
      <c r="B4" s="15"/>
      <c r="C4" s="82" t="s">
        <v>86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4"/>
    </row>
    <row r="5" spans="1:25" ht="15" customHeight="1" x14ac:dyDescent="0.2">
      <c r="A5" s="88" t="s">
        <v>13</v>
      </c>
      <c r="B5" s="89"/>
      <c r="C5" s="85">
        <v>42832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7"/>
    </row>
    <row r="6" spans="1:25" ht="15" customHeight="1" x14ac:dyDescent="0.2">
      <c r="A6" s="14" t="s">
        <v>12</v>
      </c>
      <c r="B6" s="15"/>
      <c r="C6" s="85" t="s">
        <v>34</v>
      </c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7"/>
    </row>
    <row r="7" spans="1:25" ht="15.75" customHeight="1" x14ac:dyDescent="0.2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spans="1:25" ht="15" customHeight="1" x14ac:dyDescent="0.2">
      <c r="A8" s="61" t="s">
        <v>27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 t="s">
        <v>26</v>
      </c>
      <c r="N8" s="61"/>
      <c r="O8" s="61"/>
      <c r="P8" s="61"/>
      <c r="Q8" s="61"/>
      <c r="R8" s="61" t="s">
        <v>28</v>
      </c>
      <c r="S8" s="61"/>
      <c r="T8" s="61"/>
      <c r="U8" s="61"/>
      <c r="V8" s="61"/>
      <c r="W8" s="61"/>
      <c r="X8" s="61"/>
      <c r="Y8" s="61"/>
    </row>
    <row r="9" spans="1:25" ht="38.25" customHeight="1" x14ac:dyDescent="0.2">
      <c r="A9" s="62" t="s">
        <v>44</v>
      </c>
      <c r="B9" s="62" t="s">
        <v>29</v>
      </c>
      <c r="C9" s="62" t="s">
        <v>38</v>
      </c>
      <c r="D9" s="62" t="s">
        <v>30</v>
      </c>
      <c r="E9" s="62" t="s">
        <v>10</v>
      </c>
      <c r="F9" s="68" t="s">
        <v>7</v>
      </c>
      <c r="G9" s="69" t="s">
        <v>3</v>
      </c>
      <c r="H9" s="62" t="s">
        <v>23</v>
      </c>
      <c r="I9" s="62" t="s">
        <v>11</v>
      </c>
      <c r="J9" s="66" t="s">
        <v>14</v>
      </c>
      <c r="K9" s="66" t="s">
        <v>4</v>
      </c>
      <c r="L9" s="66" t="s">
        <v>5</v>
      </c>
      <c r="M9" s="91" t="s">
        <v>9</v>
      </c>
      <c r="N9" s="67" t="s">
        <v>22</v>
      </c>
      <c r="O9" s="66" t="s">
        <v>8</v>
      </c>
      <c r="P9" s="66" t="s">
        <v>6</v>
      </c>
      <c r="Q9" s="66" t="s">
        <v>1</v>
      </c>
      <c r="R9" s="67" t="s">
        <v>45</v>
      </c>
      <c r="S9" s="67"/>
      <c r="T9" s="67"/>
      <c r="U9" s="63" t="s">
        <v>25</v>
      </c>
      <c r="V9" s="63"/>
      <c r="W9" s="64" t="s">
        <v>33</v>
      </c>
      <c r="X9" s="65"/>
      <c r="Y9" s="26" t="s">
        <v>35</v>
      </c>
    </row>
    <row r="10" spans="1:25" ht="33.75" x14ac:dyDescent="0.2">
      <c r="A10" s="62"/>
      <c r="B10" s="62"/>
      <c r="C10" s="62"/>
      <c r="D10" s="62"/>
      <c r="E10" s="62"/>
      <c r="F10" s="68"/>
      <c r="G10" s="70"/>
      <c r="H10" s="62"/>
      <c r="I10" s="62"/>
      <c r="J10" s="66"/>
      <c r="K10" s="66"/>
      <c r="L10" s="66"/>
      <c r="M10" s="91"/>
      <c r="N10" s="67"/>
      <c r="O10" s="66"/>
      <c r="P10" s="66"/>
      <c r="Q10" s="66"/>
      <c r="R10" s="23" t="s">
        <v>15</v>
      </c>
      <c r="S10" s="23" t="s">
        <v>16</v>
      </c>
      <c r="T10" s="23" t="s">
        <v>17</v>
      </c>
      <c r="U10" s="24" t="s">
        <v>18</v>
      </c>
      <c r="V10" s="24" t="s">
        <v>19</v>
      </c>
      <c r="W10" s="24" t="s">
        <v>20</v>
      </c>
      <c r="X10" s="24" t="s">
        <v>21</v>
      </c>
      <c r="Y10" s="26" t="s">
        <v>37</v>
      </c>
    </row>
    <row r="11" spans="1:25" s="40" customFormat="1" ht="33.75" x14ac:dyDescent="0.2">
      <c r="A11" s="55" t="s">
        <v>31</v>
      </c>
      <c r="B11" s="98" t="s">
        <v>46</v>
      </c>
      <c r="C11" s="98" t="s">
        <v>40</v>
      </c>
      <c r="D11" s="55" t="s">
        <v>47</v>
      </c>
      <c r="E11" s="55" t="s">
        <v>48</v>
      </c>
      <c r="F11" s="92">
        <v>13</v>
      </c>
      <c r="G11" s="46" t="s">
        <v>61</v>
      </c>
      <c r="H11" s="41" t="s">
        <v>60</v>
      </c>
      <c r="I11" s="41" t="s">
        <v>69</v>
      </c>
      <c r="J11" s="11">
        <v>3</v>
      </c>
      <c r="K11" s="12" t="s">
        <v>63</v>
      </c>
      <c r="L11" s="12" t="s">
        <v>52</v>
      </c>
      <c r="M11" s="11"/>
      <c r="N11" s="11"/>
      <c r="O11" s="9"/>
      <c r="P11" s="13"/>
      <c r="Q11" s="13"/>
      <c r="R11" s="58">
        <v>6</v>
      </c>
      <c r="S11" s="58">
        <v>18</v>
      </c>
      <c r="T11" s="55" t="s">
        <v>56</v>
      </c>
      <c r="U11" s="55"/>
      <c r="V11" s="55"/>
      <c r="W11" s="55"/>
      <c r="X11" s="55"/>
      <c r="Y11" s="55" t="s">
        <v>85</v>
      </c>
    </row>
    <row r="12" spans="1:25" s="40" customFormat="1" ht="33.75" x14ac:dyDescent="0.2">
      <c r="A12" s="56"/>
      <c r="B12" s="99"/>
      <c r="C12" s="99"/>
      <c r="D12" s="56"/>
      <c r="E12" s="56"/>
      <c r="F12" s="93"/>
      <c r="G12" s="46" t="s">
        <v>70</v>
      </c>
      <c r="H12" s="41" t="s">
        <v>87</v>
      </c>
      <c r="I12" s="41" t="s">
        <v>71</v>
      </c>
      <c r="J12" s="11">
        <v>3</v>
      </c>
      <c r="K12" s="12" t="s">
        <v>62</v>
      </c>
      <c r="L12" s="12" t="s">
        <v>52</v>
      </c>
      <c r="M12" s="11"/>
      <c r="N12" s="11"/>
      <c r="O12" s="9"/>
      <c r="P12" s="13"/>
      <c r="Q12" s="13"/>
      <c r="R12" s="59"/>
      <c r="S12" s="59"/>
      <c r="T12" s="56"/>
      <c r="U12" s="56"/>
      <c r="V12" s="56"/>
      <c r="W12" s="56"/>
      <c r="X12" s="56"/>
      <c r="Y12" s="56"/>
    </row>
    <row r="13" spans="1:25" s="40" customFormat="1" ht="33.75" x14ac:dyDescent="0.2">
      <c r="A13" s="56"/>
      <c r="B13" s="99"/>
      <c r="C13" s="99"/>
      <c r="D13" s="56"/>
      <c r="E13" s="56"/>
      <c r="F13" s="93"/>
      <c r="G13" s="46" t="s">
        <v>72</v>
      </c>
      <c r="H13" s="41" t="s">
        <v>88</v>
      </c>
      <c r="I13" s="41" t="s">
        <v>89</v>
      </c>
      <c r="J13" s="11">
        <v>1</v>
      </c>
      <c r="K13" s="12" t="s">
        <v>51</v>
      </c>
      <c r="L13" s="12" t="s">
        <v>52</v>
      </c>
      <c r="M13" s="11"/>
      <c r="N13" s="11"/>
      <c r="O13" s="9"/>
      <c r="P13" s="13"/>
      <c r="Q13" s="13"/>
      <c r="R13" s="59"/>
      <c r="S13" s="59"/>
      <c r="T13" s="56"/>
      <c r="U13" s="56"/>
      <c r="V13" s="56"/>
      <c r="W13" s="56"/>
      <c r="X13" s="56"/>
      <c r="Y13" s="56"/>
    </row>
    <row r="14" spans="1:25" s="40" customFormat="1" ht="33.75" x14ac:dyDescent="0.2">
      <c r="A14" s="56"/>
      <c r="B14" s="99"/>
      <c r="C14" s="100"/>
      <c r="D14" s="56"/>
      <c r="E14" s="56"/>
      <c r="F14" s="93"/>
      <c r="G14" s="46" t="s">
        <v>90</v>
      </c>
      <c r="H14" s="41" t="s">
        <v>91</v>
      </c>
      <c r="I14" s="41" t="s">
        <v>92</v>
      </c>
      <c r="J14" s="11">
        <v>1</v>
      </c>
      <c r="K14" s="12" t="s">
        <v>51</v>
      </c>
      <c r="L14" s="12" t="s">
        <v>52</v>
      </c>
      <c r="M14" s="11"/>
      <c r="N14" s="11"/>
      <c r="O14" s="9"/>
      <c r="P14" s="13"/>
      <c r="Q14" s="13"/>
      <c r="R14" s="59"/>
      <c r="S14" s="59"/>
      <c r="T14" s="56"/>
      <c r="U14" s="56"/>
      <c r="V14" s="56"/>
      <c r="W14" s="56"/>
      <c r="X14" s="56"/>
      <c r="Y14" s="56"/>
    </row>
    <row r="15" spans="1:25" s="40" customFormat="1" ht="33.75" x14ac:dyDescent="0.2">
      <c r="A15" s="57"/>
      <c r="B15" s="100"/>
      <c r="C15" s="54" t="s">
        <v>97</v>
      </c>
      <c r="D15" s="57"/>
      <c r="E15" s="57"/>
      <c r="F15" s="94"/>
      <c r="G15" s="46" t="s">
        <v>68</v>
      </c>
      <c r="H15" s="13" t="s">
        <v>83</v>
      </c>
      <c r="I15" s="13" t="s">
        <v>84</v>
      </c>
      <c r="J15" s="11">
        <v>1</v>
      </c>
      <c r="K15" s="12" t="s">
        <v>51</v>
      </c>
      <c r="L15" s="12" t="s">
        <v>52</v>
      </c>
      <c r="M15" s="11"/>
      <c r="N15" s="11"/>
      <c r="O15" s="9"/>
      <c r="P15" s="13"/>
      <c r="Q15" s="13"/>
      <c r="R15" s="60"/>
      <c r="S15" s="60"/>
      <c r="T15" s="57"/>
      <c r="U15" s="57"/>
      <c r="V15" s="57"/>
      <c r="W15" s="57"/>
      <c r="X15" s="57"/>
      <c r="Y15" s="57"/>
    </row>
    <row r="16" spans="1:25" s="42" customFormat="1" ht="15" customHeight="1" x14ac:dyDescent="0.2">
      <c r="A16" s="95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7"/>
      <c r="N16" s="49" t="s">
        <v>101</v>
      </c>
      <c r="O16" s="50" t="e">
        <f>AVERAGE(O11:O15)</f>
        <v>#DIV/0!</v>
      </c>
      <c r="P16" s="51"/>
      <c r="Q16" s="51"/>
      <c r="R16" s="52"/>
      <c r="S16" s="52"/>
      <c r="T16" s="51"/>
      <c r="U16" s="51"/>
      <c r="V16" s="52"/>
      <c r="W16" s="53"/>
      <c r="X16" s="53"/>
      <c r="Y16" s="51"/>
    </row>
    <row r="17" spans="1:25" s="42" customFormat="1" ht="69" customHeight="1" x14ac:dyDescent="0.2">
      <c r="A17" s="55" t="s">
        <v>32</v>
      </c>
      <c r="B17" s="104" t="s">
        <v>49</v>
      </c>
      <c r="C17" s="98" t="s">
        <v>100</v>
      </c>
      <c r="D17" s="55" t="s">
        <v>50</v>
      </c>
      <c r="E17" s="13" t="s">
        <v>53</v>
      </c>
      <c r="F17" s="43">
        <v>2</v>
      </c>
      <c r="G17" s="46" t="s">
        <v>57</v>
      </c>
      <c r="H17" s="13" t="s">
        <v>50</v>
      </c>
      <c r="I17" s="13" t="s">
        <v>53</v>
      </c>
      <c r="J17" s="48">
        <v>1</v>
      </c>
      <c r="K17" s="12" t="s">
        <v>51</v>
      </c>
      <c r="L17" s="12" t="s">
        <v>52</v>
      </c>
      <c r="M17" s="11"/>
      <c r="N17" s="11"/>
      <c r="O17" s="9"/>
      <c r="P17" s="13"/>
      <c r="Q17" s="13"/>
      <c r="R17" s="39"/>
      <c r="S17" s="39"/>
      <c r="T17" s="13"/>
      <c r="U17" s="13"/>
      <c r="V17" s="39"/>
      <c r="W17" s="10"/>
      <c r="X17" s="10"/>
      <c r="Y17" s="13"/>
    </row>
    <row r="18" spans="1:25" s="42" customFormat="1" ht="78.75" x14ac:dyDescent="0.2">
      <c r="A18" s="57"/>
      <c r="B18" s="105"/>
      <c r="C18" s="100"/>
      <c r="D18" s="57"/>
      <c r="E18" s="13" t="s">
        <v>54</v>
      </c>
      <c r="F18" s="43">
        <v>2</v>
      </c>
      <c r="G18" s="46" t="s">
        <v>58</v>
      </c>
      <c r="H18" s="13" t="s">
        <v>55</v>
      </c>
      <c r="I18" s="13" t="s">
        <v>59</v>
      </c>
      <c r="J18" s="11">
        <v>2</v>
      </c>
      <c r="K18" s="12" t="s">
        <v>51</v>
      </c>
      <c r="L18" s="12" t="s">
        <v>52</v>
      </c>
      <c r="M18" s="11"/>
      <c r="N18" s="11"/>
      <c r="O18" s="9"/>
      <c r="P18" s="13"/>
      <c r="Q18" s="13"/>
      <c r="R18" s="39"/>
      <c r="S18" s="39"/>
      <c r="T18" s="13"/>
      <c r="U18" s="13"/>
      <c r="V18" s="39"/>
      <c r="W18" s="10"/>
      <c r="X18" s="10"/>
      <c r="Y18" s="43"/>
    </row>
    <row r="19" spans="1:25" s="42" customFormat="1" ht="15" customHeight="1" x14ac:dyDescent="0.2">
      <c r="A19" s="95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7"/>
      <c r="N19" s="49" t="s">
        <v>101</v>
      </c>
      <c r="O19" s="50" t="e">
        <f>AVERAGE(O17:O18)</f>
        <v>#DIV/0!</v>
      </c>
      <c r="P19" s="51"/>
      <c r="Q19" s="51"/>
      <c r="R19" s="52"/>
      <c r="S19" s="52"/>
      <c r="T19" s="51"/>
      <c r="U19" s="51"/>
      <c r="V19" s="52"/>
      <c r="W19" s="53"/>
      <c r="X19" s="53"/>
      <c r="Y19" s="51"/>
    </row>
    <row r="20" spans="1:25" s="42" customFormat="1" ht="99" customHeight="1" x14ac:dyDescent="0.2">
      <c r="A20" s="55" t="s">
        <v>32</v>
      </c>
      <c r="B20" s="98" t="s">
        <v>64</v>
      </c>
      <c r="C20" s="98" t="s">
        <v>40</v>
      </c>
      <c r="D20" s="55" t="s">
        <v>65</v>
      </c>
      <c r="E20" s="55" t="s">
        <v>66</v>
      </c>
      <c r="F20" s="101">
        <v>0.9</v>
      </c>
      <c r="G20" s="46" t="s">
        <v>79</v>
      </c>
      <c r="H20" s="13" t="s">
        <v>74</v>
      </c>
      <c r="I20" s="13" t="s">
        <v>77</v>
      </c>
      <c r="J20" s="48">
        <v>0.9</v>
      </c>
      <c r="K20" s="12" t="s">
        <v>51</v>
      </c>
      <c r="L20" s="12" t="s">
        <v>73</v>
      </c>
      <c r="M20" s="11"/>
      <c r="N20" s="11"/>
      <c r="O20" s="9"/>
      <c r="P20" s="13"/>
      <c r="Q20" s="13"/>
      <c r="R20" s="39"/>
      <c r="S20" s="39"/>
      <c r="T20" s="13"/>
      <c r="U20" s="13"/>
      <c r="V20" s="39"/>
      <c r="W20" s="10"/>
      <c r="X20" s="10"/>
      <c r="Y20" s="43"/>
    </row>
    <row r="21" spans="1:25" s="42" customFormat="1" ht="63" customHeight="1" x14ac:dyDescent="0.2">
      <c r="A21" s="56"/>
      <c r="B21" s="99"/>
      <c r="C21" s="99"/>
      <c r="D21" s="56"/>
      <c r="E21" s="56"/>
      <c r="F21" s="102"/>
      <c r="G21" s="46" t="s">
        <v>80</v>
      </c>
      <c r="H21" s="13" t="s">
        <v>81</v>
      </c>
      <c r="I21" s="13" t="s">
        <v>75</v>
      </c>
      <c r="J21" s="48">
        <v>0.9</v>
      </c>
      <c r="K21" s="12" t="s">
        <v>51</v>
      </c>
      <c r="L21" s="12" t="s">
        <v>73</v>
      </c>
      <c r="M21" s="11"/>
      <c r="N21" s="11"/>
      <c r="O21" s="9"/>
      <c r="P21" s="13"/>
      <c r="Q21" s="13"/>
      <c r="R21" s="39"/>
      <c r="S21" s="39"/>
      <c r="T21" s="13"/>
      <c r="U21" s="13"/>
      <c r="V21" s="39"/>
      <c r="W21" s="10"/>
      <c r="X21" s="44"/>
      <c r="Y21" s="13"/>
    </row>
    <row r="22" spans="1:25" s="42" customFormat="1" ht="66" customHeight="1" x14ac:dyDescent="0.2">
      <c r="A22" s="57"/>
      <c r="B22" s="100"/>
      <c r="C22" s="100"/>
      <c r="D22" s="57"/>
      <c r="E22" s="57"/>
      <c r="F22" s="103"/>
      <c r="G22" s="46" t="s">
        <v>67</v>
      </c>
      <c r="H22" s="13" t="s">
        <v>76</v>
      </c>
      <c r="I22" s="13" t="s">
        <v>78</v>
      </c>
      <c r="J22" s="48">
        <v>0.95</v>
      </c>
      <c r="K22" s="12" t="s">
        <v>51</v>
      </c>
      <c r="L22" s="12" t="s">
        <v>82</v>
      </c>
      <c r="M22" s="11"/>
      <c r="N22" s="11"/>
      <c r="O22" s="9"/>
      <c r="P22" s="13"/>
      <c r="Q22" s="13"/>
      <c r="R22" s="39"/>
      <c r="S22" s="39"/>
      <c r="T22" s="13"/>
      <c r="U22" s="13"/>
      <c r="V22" s="39"/>
      <c r="W22" s="10"/>
      <c r="X22" s="10"/>
      <c r="Y22" s="13"/>
    </row>
    <row r="23" spans="1:25" s="42" customFormat="1" ht="15" customHeight="1" x14ac:dyDescent="0.2">
      <c r="A23" s="95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7"/>
      <c r="N23" s="49" t="s">
        <v>101</v>
      </c>
      <c r="O23" s="50" t="e">
        <f>AVERAGE(O17:O22)</f>
        <v>#DIV/0!</v>
      </c>
      <c r="P23" s="51"/>
      <c r="Q23" s="51"/>
      <c r="R23" s="52"/>
      <c r="S23" s="52"/>
      <c r="T23" s="51"/>
      <c r="U23" s="51"/>
      <c r="V23" s="52"/>
      <c r="W23" s="53"/>
      <c r="X23" s="53"/>
      <c r="Y23" s="51"/>
    </row>
    <row r="24" spans="1:25" ht="11.25" x14ac:dyDescent="0.2">
      <c r="A24" s="27"/>
      <c r="B24" s="28">
        <f>COUNTA(B11:B22)</f>
        <v>3</v>
      </c>
      <c r="C24" s="28"/>
      <c r="D24" s="29"/>
      <c r="E24" s="29"/>
      <c r="F24" s="30"/>
      <c r="G24" s="28">
        <f>COUNTA(G11:G22)</f>
        <v>10</v>
      </c>
      <c r="H24" s="28">
        <f>COUNTA(H11:H22)</f>
        <v>10</v>
      </c>
      <c r="I24" s="31"/>
      <c r="J24" s="28"/>
      <c r="K24" s="32"/>
      <c r="L24" s="29"/>
      <c r="M24" s="33"/>
      <c r="N24" s="33"/>
      <c r="O24" s="34"/>
      <c r="P24" s="35"/>
      <c r="Q24" s="35"/>
      <c r="R24" s="36"/>
      <c r="S24" s="36"/>
      <c r="T24" s="32"/>
      <c r="U24" s="32"/>
      <c r="V24" s="37"/>
      <c r="W24" s="38"/>
      <c r="X24" s="38"/>
      <c r="Y24" s="32"/>
    </row>
    <row r="25" spans="1:25" ht="11.25" x14ac:dyDescent="0.2">
      <c r="A25" s="16"/>
      <c r="B25" s="25"/>
      <c r="C25" s="45"/>
      <c r="D25" s="16"/>
      <c r="E25" s="16"/>
      <c r="F25" s="17"/>
      <c r="G25" s="16"/>
      <c r="H25" s="90" t="s">
        <v>2</v>
      </c>
      <c r="I25" s="90"/>
      <c r="J25" s="90"/>
      <c r="K25" s="90"/>
      <c r="L25" s="90"/>
      <c r="M25" s="90"/>
      <c r="N25" s="25"/>
      <c r="O25" s="18" t="e">
        <f>AVERAGE(O11:O22)</f>
        <v>#DIV/0!</v>
      </c>
      <c r="P25" s="19"/>
      <c r="Q25" s="19"/>
      <c r="R25" s="20"/>
      <c r="S25" s="20"/>
      <c r="T25" s="21"/>
      <c r="U25" s="21"/>
      <c r="V25" s="20"/>
      <c r="W25" s="22"/>
      <c r="X25" s="22"/>
      <c r="Y25" s="21"/>
    </row>
    <row r="123" spans="1:25" s="2" customFormat="1" x14ac:dyDescent="0.25">
      <c r="A123" s="47" t="s">
        <v>31</v>
      </c>
      <c r="D123" s="1"/>
      <c r="E123" s="1"/>
      <c r="F123" s="7"/>
      <c r="G123" s="8"/>
      <c r="H123" s="5"/>
      <c r="I123" s="5"/>
      <c r="J123" s="1"/>
      <c r="K123" s="6"/>
      <c r="L123" s="1"/>
      <c r="M123" s="1"/>
      <c r="N123" s="1"/>
      <c r="R123" s="1"/>
      <c r="S123" s="1"/>
      <c r="T123" s="1"/>
      <c r="U123" s="1"/>
      <c r="V123" s="1"/>
      <c r="W123" s="4"/>
      <c r="X123" s="4"/>
      <c r="Y123" s="1"/>
    </row>
    <row r="124" spans="1:25" s="2" customFormat="1" x14ac:dyDescent="0.25">
      <c r="A124" s="47" t="s">
        <v>32</v>
      </c>
      <c r="D124" s="1"/>
      <c r="E124" s="1"/>
      <c r="F124" s="7"/>
      <c r="G124" s="8"/>
      <c r="H124" s="5"/>
      <c r="I124" s="5"/>
      <c r="J124" s="1"/>
      <c r="K124" s="6"/>
      <c r="L124" s="1"/>
      <c r="M124" s="1"/>
      <c r="N124" s="1"/>
      <c r="R124" s="1"/>
      <c r="S124" s="1"/>
      <c r="T124" s="1"/>
      <c r="U124" s="1"/>
      <c r="V124" s="1"/>
      <c r="W124" s="4"/>
      <c r="X124" s="4"/>
      <c r="Y124" s="1"/>
    </row>
    <row r="129" spans="1:25" x14ac:dyDescent="0.25">
      <c r="A129" s="1" t="s">
        <v>41</v>
      </c>
    </row>
    <row r="130" spans="1:25" s="2" customFormat="1" x14ac:dyDescent="0.25">
      <c r="A130" s="47" t="s">
        <v>93</v>
      </c>
      <c r="D130" s="1"/>
      <c r="E130" s="1"/>
      <c r="F130" s="7"/>
      <c r="G130" s="8"/>
      <c r="H130" s="5"/>
      <c r="I130" s="5"/>
      <c r="J130" s="1"/>
      <c r="K130" s="6"/>
      <c r="L130" s="1"/>
      <c r="M130" s="1"/>
      <c r="N130" s="1"/>
      <c r="R130" s="1"/>
      <c r="S130" s="1"/>
      <c r="T130" s="1"/>
      <c r="U130" s="1"/>
      <c r="V130" s="1"/>
      <c r="W130" s="4"/>
      <c r="X130" s="4"/>
      <c r="Y130" s="1"/>
    </row>
    <row r="131" spans="1:25" s="2" customFormat="1" x14ac:dyDescent="0.25">
      <c r="A131" s="47" t="s">
        <v>94</v>
      </c>
      <c r="D131" s="1"/>
      <c r="F131" s="7"/>
      <c r="G131" s="8"/>
      <c r="H131" s="5"/>
      <c r="I131" s="5"/>
      <c r="J131" s="1"/>
      <c r="K131" s="6"/>
      <c r="L131" s="1"/>
      <c r="M131" s="1"/>
      <c r="N131" s="1"/>
      <c r="R131" s="1"/>
      <c r="S131" s="1"/>
      <c r="T131" s="1"/>
      <c r="U131" s="1"/>
      <c r="V131" s="1"/>
      <c r="W131" s="4"/>
      <c r="X131" s="4"/>
      <c r="Y131" s="1"/>
    </row>
    <row r="132" spans="1:25" s="2" customFormat="1" x14ac:dyDescent="0.25">
      <c r="A132" s="47" t="s">
        <v>39</v>
      </c>
      <c r="D132" s="1"/>
      <c r="E132" s="1"/>
      <c r="F132" s="7"/>
      <c r="G132" s="8"/>
      <c r="H132" s="5"/>
      <c r="I132" s="5"/>
      <c r="J132" s="1"/>
      <c r="K132" s="6"/>
      <c r="L132" s="1"/>
      <c r="M132" s="1"/>
      <c r="N132" s="1"/>
      <c r="R132" s="1"/>
      <c r="S132" s="1"/>
      <c r="T132" s="1"/>
      <c r="U132" s="1"/>
      <c r="V132" s="1"/>
      <c r="W132" s="4"/>
      <c r="X132" s="4"/>
      <c r="Y132" s="1"/>
    </row>
    <row r="133" spans="1:25" s="2" customFormat="1" x14ac:dyDescent="0.25">
      <c r="A133" s="47" t="s">
        <v>95</v>
      </c>
      <c r="D133" s="1"/>
      <c r="E133" s="1"/>
      <c r="F133" s="7"/>
      <c r="G133" s="8"/>
      <c r="H133" s="5"/>
      <c r="I133" s="5"/>
      <c r="J133" s="1"/>
      <c r="K133" s="6"/>
      <c r="L133" s="1"/>
      <c r="M133" s="1"/>
      <c r="N133" s="1"/>
      <c r="R133" s="1"/>
      <c r="S133" s="1"/>
      <c r="T133" s="1"/>
      <c r="U133" s="1"/>
      <c r="V133" s="1"/>
      <c r="W133" s="4"/>
      <c r="X133" s="4"/>
      <c r="Y133" s="1"/>
    </row>
    <row r="134" spans="1:25" s="2" customFormat="1" x14ac:dyDescent="0.25">
      <c r="A134" s="47" t="s">
        <v>96</v>
      </c>
      <c r="D134" s="1"/>
      <c r="E134" s="1"/>
      <c r="F134" s="7"/>
      <c r="G134" s="8"/>
      <c r="H134" s="5"/>
      <c r="I134" s="5"/>
      <c r="J134" s="1"/>
      <c r="K134" s="6"/>
      <c r="L134" s="1"/>
      <c r="M134" s="1"/>
      <c r="N134" s="1"/>
      <c r="R134" s="1"/>
      <c r="S134" s="1"/>
      <c r="T134" s="1"/>
      <c r="U134" s="1"/>
      <c r="V134" s="1"/>
      <c r="W134" s="4"/>
      <c r="X134" s="4"/>
      <c r="Y134" s="1"/>
    </row>
    <row r="135" spans="1:25" s="2" customFormat="1" x14ac:dyDescent="0.25">
      <c r="A135" s="47" t="s">
        <v>97</v>
      </c>
      <c r="D135" s="1"/>
      <c r="E135" s="1"/>
      <c r="F135" s="7"/>
      <c r="G135" s="8"/>
      <c r="H135" s="5"/>
      <c r="I135" s="5"/>
      <c r="J135" s="1"/>
      <c r="K135" s="6"/>
      <c r="L135" s="1"/>
      <c r="M135" s="1"/>
      <c r="N135" s="1"/>
      <c r="R135" s="1"/>
      <c r="S135" s="1"/>
      <c r="T135" s="1"/>
      <c r="U135" s="1"/>
      <c r="V135" s="1"/>
      <c r="W135" s="4"/>
      <c r="X135" s="4"/>
      <c r="Y135" s="1"/>
    </row>
    <row r="136" spans="1:25" s="2" customFormat="1" x14ac:dyDescent="0.25">
      <c r="A136" s="47" t="s">
        <v>98</v>
      </c>
      <c r="D136" s="1"/>
      <c r="E136" s="1"/>
      <c r="F136" s="7"/>
      <c r="G136" s="8"/>
      <c r="H136" s="5"/>
      <c r="I136" s="5"/>
      <c r="J136" s="1"/>
      <c r="K136" s="6"/>
      <c r="L136" s="1"/>
      <c r="M136" s="1"/>
      <c r="N136" s="1"/>
      <c r="R136" s="1"/>
      <c r="S136" s="1"/>
      <c r="T136" s="1"/>
      <c r="U136" s="1"/>
      <c r="V136" s="1"/>
      <c r="W136" s="4"/>
      <c r="X136" s="4"/>
      <c r="Y136" s="1"/>
    </row>
    <row r="137" spans="1:25" x14ac:dyDescent="0.25">
      <c r="A137" s="47" t="s">
        <v>99</v>
      </c>
    </row>
    <row r="138" spans="1:25" x14ac:dyDescent="0.25">
      <c r="A138" s="47" t="s">
        <v>100</v>
      </c>
    </row>
    <row r="139" spans="1:25" x14ac:dyDescent="0.25">
      <c r="A139" s="47" t="s">
        <v>36</v>
      </c>
    </row>
    <row r="140" spans="1:25" x14ac:dyDescent="0.25">
      <c r="A140" s="47" t="s">
        <v>40</v>
      </c>
    </row>
    <row r="143" spans="1:25" ht="9.75" customHeight="1" x14ac:dyDescent="0.25"/>
  </sheetData>
  <mergeCells count="58">
    <mergeCell ref="A11:A15"/>
    <mergeCell ref="B11:B15"/>
    <mergeCell ref="C11:C14"/>
    <mergeCell ref="A17:A18"/>
    <mergeCell ref="B17:B18"/>
    <mergeCell ref="C17:C18"/>
    <mergeCell ref="A20:A22"/>
    <mergeCell ref="F20:F22"/>
    <mergeCell ref="E20:E22"/>
    <mergeCell ref="D20:D22"/>
    <mergeCell ref="C20:C22"/>
    <mergeCell ref="H25:M25"/>
    <mergeCell ref="M9:M10"/>
    <mergeCell ref="N9:N10"/>
    <mergeCell ref="O9:O10"/>
    <mergeCell ref="D11:D15"/>
    <mergeCell ref="E11:E15"/>
    <mergeCell ref="F11:F15"/>
    <mergeCell ref="L9:L10"/>
    <mergeCell ref="I9:I10"/>
    <mergeCell ref="J9:J10"/>
    <mergeCell ref="K9:K10"/>
    <mergeCell ref="D17:D18"/>
    <mergeCell ref="A16:M16"/>
    <mergeCell ref="A19:M19"/>
    <mergeCell ref="A23:M23"/>
    <mergeCell ref="B20:B22"/>
    <mergeCell ref="A1:X3"/>
    <mergeCell ref="Y1:Y2"/>
    <mergeCell ref="A7:Y7"/>
    <mergeCell ref="C4:Y4"/>
    <mergeCell ref="C5:Y5"/>
    <mergeCell ref="C6:Y6"/>
    <mergeCell ref="A5:B5"/>
    <mergeCell ref="A8:L8"/>
    <mergeCell ref="M8:Q8"/>
    <mergeCell ref="R8:Y8"/>
    <mergeCell ref="A9:A10"/>
    <mergeCell ref="B9:B10"/>
    <mergeCell ref="C9:C10"/>
    <mergeCell ref="U9:V9"/>
    <mergeCell ref="W9:X9"/>
    <mergeCell ref="Q9:Q10"/>
    <mergeCell ref="R9:T9"/>
    <mergeCell ref="D9:D10"/>
    <mergeCell ref="E9:E10"/>
    <mergeCell ref="F9:F10"/>
    <mergeCell ref="G9:G10"/>
    <mergeCell ref="H9:H10"/>
    <mergeCell ref="P9:P10"/>
    <mergeCell ref="Y11:Y15"/>
    <mergeCell ref="R11:R15"/>
    <mergeCell ref="S11:S15"/>
    <mergeCell ref="T11:T15"/>
    <mergeCell ref="U11:U15"/>
    <mergeCell ref="V11:V15"/>
    <mergeCell ref="W11:W15"/>
    <mergeCell ref="X11:X15"/>
  </mergeCells>
  <dataValidations count="6">
    <dataValidation type="list" allowBlank="1" showInputMessage="1" showErrorMessage="1" sqref="W11:W12 X22 W23:X23 W15 X20 W16:X19 W20:W22">
      <formula1>"Tic para servicios,Tic para gobierno abierto,Tic para la gestión,Tic para la seguridad"</formula1>
    </dataValidation>
    <dataValidation type="list" allowBlank="1" showInputMessage="1" showErrorMessage="1" sqref="A11:A12 A20 A17">
      <formula1>$A$122:$A$124</formula1>
    </dataValidation>
    <dataValidation type="list" allowBlank="1" showInputMessage="1" showErrorMessage="1" sqref="U11 U16:U23">
      <formula1>"Estrategia gestión riesgo de corrupción, Estrategia racionalización de trámites, Estrategia rendición de cuentas, Mecanismo para mejorar atención al ciudadano, Mecanismos para transparencia y acceso a información, Estrategia de iniciativas adicionales"</formula1>
    </dataValidation>
    <dataValidation type="list" allowBlank="1" showInputMessage="1" showErrorMessage="1" sqref="C20 C11 C15 C17">
      <formula1>$A$128:$A$140</formula1>
    </dataValidation>
    <dataValidation type="list" allowBlank="1" showInputMessage="1" showErrorMessage="1" sqref="A23">
      <formula1>$A$148:$A$150</formula1>
    </dataValidation>
    <dataValidation type="list" allowBlank="1" showInputMessage="1" showErrorMessage="1" sqref="A16 A19">
      <formula1>$A$147:$A$149</formula1>
    </dataValidation>
  </dataValidations>
  <printOptions horizontalCentered="1" verticalCentered="1"/>
  <pageMargins left="0.43307086614173229" right="0.31496062992125984" top="0.62992125984251968" bottom="0.31496062992125984" header="0.27559055118110237" footer="0"/>
  <pageSetup paperSize="119" scale="31" fitToHeight="0" orientation="landscape" r:id="rId1"/>
  <headerFooter alignWithMargins="0">
    <oddFooter>&amp;R&amp;G</oddFooter>
  </headerFooter>
  <ignoredErrors>
    <ignoredError sqref="K20:K22 K11:K15 K17:K18" twoDigitTextYear="1"/>
    <ignoredError sqref="Y11" numberStoredAsText="1"/>
    <ignoredError sqref="O25 O23 O16 O19" evalError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LABORATORIOS</vt:lpstr>
      <vt:lpstr>LABORATORIOS!Área_de_impresión</vt:lpstr>
      <vt:lpstr>LABORATORIOS!Títulos_a_imprimir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myvasquez</dc:creator>
  <cp:lastModifiedBy>Margarita Maria Tamayo Arango</cp:lastModifiedBy>
  <cp:lastPrinted>2017-04-06T19:13:10Z</cp:lastPrinted>
  <dcterms:created xsi:type="dcterms:W3CDTF">2010-04-29T18:55:32Z</dcterms:created>
  <dcterms:modified xsi:type="dcterms:W3CDTF">2017-12-22T20:35:17Z</dcterms:modified>
</cp:coreProperties>
</file>