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5" documentId="11_7C11E3B060B290C4C32F74508999BC86D63D8316" xr6:coauthVersionLast="47" xr6:coauthVersionMax="47" xr10:uidLastSave="{323EFCB8-145F-40A2-A03E-A68E96553E59}"/>
  <bookViews>
    <workbookView xWindow="-24120" yWindow="1380" windowWidth="24240" windowHeight="13020" xr2:uid="{00000000-000D-0000-FFFF-FFFF00000000}"/>
  </bookViews>
  <sheets>
    <sheet name="Programacion VIRTUAL 1 2024" sheetId="2" r:id="rId1"/>
  </sheets>
  <definedNames>
    <definedName name="_xlnm._FilterDatabase" localSheetId="0" hidden="1">'Programacion VIRTUAL 1 2024'!$A$3:$I$109</definedName>
    <definedName name="_xlnm.Print_Area" localSheetId="0">'Programacion VIRTUAL 1 2024'!$B$2:$G$6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</calcChain>
</file>

<file path=xl/sharedStrings.xml><?xml version="1.0" encoding="utf-8"?>
<sst xmlns="http://schemas.openxmlformats.org/spreadsheetml/2006/main" count="654" uniqueCount="126">
  <si>
    <t>INTERNACIONAL</t>
  </si>
  <si>
    <t>TARIFAS (VALORES ANTES DE IMPUESTOS POR PERSONA)</t>
  </si>
  <si>
    <t>CAPACITACION</t>
  </si>
  <si>
    <t>INTENSIDAD</t>
  </si>
  <si>
    <t>C. FACTURACION</t>
  </si>
  <si>
    <t>F. INICIO</t>
  </si>
  <si>
    <t>F. MAXIMA INSCRIPCION</t>
  </si>
  <si>
    <t>COLOMBIA</t>
  </si>
  <si>
    <t>Curso Virtual Indicadores de Gestión</t>
  </si>
  <si>
    <t>SECTOR</t>
  </si>
  <si>
    <t>Administración y Gestión</t>
  </si>
  <si>
    <t>Salud</t>
  </si>
  <si>
    <t>Sostenibilidad</t>
  </si>
  <si>
    <t>Industria</t>
  </si>
  <si>
    <t>VA6032314</t>
  </si>
  <si>
    <t>VA6032315</t>
  </si>
  <si>
    <t>VA6031101</t>
  </si>
  <si>
    <t>VA6032002</t>
  </si>
  <si>
    <t>F. APROXIMADA FINALIZACION</t>
  </si>
  <si>
    <t>TARIFA VIRTUAL</t>
  </si>
  <si>
    <t>Programacion Trimestral Enero, Febrero y Marzo 2024</t>
  </si>
  <si>
    <t>Agrícola y Alimentos</t>
  </si>
  <si>
    <t>Transformación Digital</t>
  </si>
  <si>
    <t>Programa Virtual en Formación de Auditores para la NTC/ISO 45001:2018</t>
  </si>
  <si>
    <t>Curso Virtual Gestión del Riesgo en Sistemas Integrados de Gestión con Enfoque en la NTC/ISO 31000:2018</t>
  </si>
  <si>
    <t>Curso Virtual Responsabilidad Social Empresarial bajo la NTC/ISO 26000 y GTC 180</t>
  </si>
  <si>
    <t>Programa Virtual en Formación de Auditores para la NTC/ISO 9001:2015</t>
  </si>
  <si>
    <t>Programa Virtual en Formación de Auditores en Sistemas de Gestión Integrados HSEQ</t>
  </si>
  <si>
    <t>Curso Virtual Gestión del Conocimiento para la Competitividad y la Innovación Enfoque desde la NTC/ISO 30401:2019</t>
  </si>
  <si>
    <t>Curso Virtual Autogestionado Fundamentos en Seguridad y Salud en el Trabajo bajo la NTC/ISO 45001:2018</t>
  </si>
  <si>
    <t>Curso Virtual Economía Circular, un Camino hacía la Sostenibilidad Empresarial</t>
  </si>
  <si>
    <t>Curso Virtual Ética Médica y Responsabilidad Médico Legal</t>
  </si>
  <si>
    <t>Curso Virtual Gestión de los Cambios para la toma de Decisiones en la Organización</t>
  </si>
  <si>
    <t>Diplomado Virtual en Formación de Auditores Internos en Sistemas de Gestión Integrados HSEQ con Énfasis en la Gestión del Riesgo</t>
  </si>
  <si>
    <t>Curso Virtual Gestionando la Incertidumbre Direccionamiento Estratégico</t>
  </si>
  <si>
    <t>Programa Virtual en Formación de Auditores para la NTC/ISO 17025:2017</t>
  </si>
  <si>
    <t>Programa Virtual en Formación de Auditores en SST NTC/ISO 45001:2018 y Decreto 1072:2015</t>
  </si>
  <si>
    <t>Diplomado Virtual en Gestión de Calidad bajo la NTC/ISO 9001:2015</t>
  </si>
  <si>
    <t>Diplomado Virtual en Sistemas de Gestión Integrados HSEQ</t>
  </si>
  <si>
    <t>Programa Virtual en Formación de Auditores Internos en FSCC 22000 V6</t>
  </si>
  <si>
    <t>Curso Virtual Generalidades del Sistema Único de Acreditación en Salud</t>
  </si>
  <si>
    <t>Curso Virtual Directrices para la Ciberseguridad Según GTC/ISO/IEC 27032:2020</t>
  </si>
  <si>
    <t>Curso Virtual Técnicas de Auditoría, Redacción de Hallazgos e Informes de Auditoría</t>
  </si>
  <si>
    <t>Educación</t>
  </si>
  <si>
    <t>Seguridad de la Informacion y Transformacion Digital</t>
  </si>
  <si>
    <t>Riesgos y Gobierno Corporativo</t>
  </si>
  <si>
    <t>Estrategia y Liderazgo Empresarial</t>
  </si>
  <si>
    <t>Programa Virtual en Formación de Auditores Internos en el Sistema de Gestión Antisoborno bajo la NTC/ISO 37001:2017</t>
  </si>
  <si>
    <t>Curso Virtual Autogestionado Competencias Básicas de la Gestión Ambiental bajo la NTC/ISO 14001:2015</t>
  </si>
  <si>
    <t>Programa Virtual en Formación de Auditores Internos en Seguridad de la Información bajo la ISO/IEC 27001:2022</t>
  </si>
  <si>
    <t>Curso Virtual Autogestionado Seguridad del Paciente como Elemento de Calidad en las Entidades de Salud</t>
  </si>
  <si>
    <t>Programa Virtual en Formación de Auditores en Sistema de Gestión de Calidad para Organizaciones Educativas en la NTC/ISO 21001:2019</t>
  </si>
  <si>
    <t>Curso Virtual Valor Estratégico del Conocimiento</t>
  </si>
  <si>
    <t>Curso Virtual Medición de la Huella de Carbono Organizacional con base en la Norma NTC/ISO 14064-1:2020 y Protocolo GHG</t>
  </si>
  <si>
    <t>Programa Virtual en Formación de Auditores Internos del SGC para Entidades de Salud</t>
  </si>
  <si>
    <t>Curso Virtual Autogestionado Comprensión de la Gestión del Riesgo bajo la NTC/ISO 31000:2018</t>
  </si>
  <si>
    <t>Curso Virtual Competencias del Auditor Líder en los Sistemas de Gestión </t>
  </si>
  <si>
    <t>Curso Virtual Calidad 4.0 y Digitalización para la Transformación Empresarial</t>
  </si>
  <si>
    <t>Programa Virtual en Formación de Auditores Internos en FSCC 22000 V 6</t>
  </si>
  <si>
    <t>Curso Virtual Directrices para la Gobernanza en las Organizaciones bajo la GTC/ISO 37000:2021</t>
  </si>
  <si>
    <t>Programa Virtual en Formación de Auditores en Sistema de Gestión de Continuidad del Negocio en la NTC/ISO 22301:2019</t>
  </si>
  <si>
    <t>martes 23 de enero de 2024</t>
  </si>
  <si>
    <t>jueves 18 de enero de 2024</t>
  </si>
  <si>
    <t>lunes 26 de febrero de 2024</t>
  </si>
  <si>
    <t>lunes 19 de febrero de 2024</t>
  </si>
  <si>
    <t>lunes 11 de marzo de 2024</t>
  </si>
  <si>
    <t>lunes 25 de marzo de 2024</t>
  </si>
  <si>
    <t>martes 30 de enero de 2024</t>
  </si>
  <si>
    <t>jueves 25 de enero de 2024</t>
  </si>
  <si>
    <t>lunes 18 de marzo de 2024</t>
  </si>
  <si>
    <t>lunes 8 de abril de 2024</t>
  </si>
  <si>
    <t>lunes 22 de abril de 2024</t>
  </si>
  <si>
    <t>lunes 12 de febrero de 2024</t>
  </si>
  <si>
    <t xml:space="preserve">martes 6 de febrero de 2024 </t>
  </si>
  <si>
    <t xml:space="preserve">jueves 1 de febrero de 2024 </t>
  </si>
  <si>
    <t>lunes 4 de marzo de 2024</t>
  </si>
  <si>
    <t xml:space="preserve">martes 13 de febrero de 2024 </t>
  </si>
  <si>
    <t xml:space="preserve">jueves 8 de febrero de 2024 </t>
  </si>
  <si>
    <t>lunes 1 de abril de 2024</t>
  </si>
  <si>
    <t>lunes 13 de mayo de 2024</t>
  </si>
  <si>
    <t xml:space="preserve">martes 20 de febrero de 2024 </t>
  </si>
  <si>
    <t>jueves 15 de febrero de 2024</t>
  </si>
  <si>
    <t>lunes 29 de mayo de 2024</t>
  </si>
  <si>
    <t xml:space="preserve">martes 27 de febrero de 2024 </t>
  </si>
  <si>
    <t>jueves 22 de febrero de 2024</t>
  </si>
  <si>
    <t>lunes 15 de abril de 2024</t>
  </si>
  <si>
    <t>lunes 27 de mayo de 2024</t>
  </si>
  <si>
    <t>martes 5 de marzo de 2024</t>
  </si>
  <si>
    <t xml:space="preserve">jueves 29 de febrero de 2024 </t>
  </si>
  <si>
    <t>martes 12 de marzo de 2024</t>
  </si>
  <si>
    <t>jueves 7 de marzo de 2024</t>
  </si>
  <si>
    <t>lunes 29 de abril de 2024</t>
  </si>
  <si>
    <t>lunes 10 de junio de 2024</t>
  </si>
  <si>
    <t>martes 19 de marzo de 2024</t>
  </si>
  <si>
    <t>jueves 14 de marzo de 2024</t>
  </si>
  <si>
    <t>lunes 6 de mayo de 2024</t>
  </si>
  <si>
    <t>lunes 60 de mayo de 2024</t>
  </si>
  <si>
    <t>martes 26 de marzo de 2024</t>
  </si>
  <si>
    <t>jueves 21 de marzo de 2024</t>
  </si>
  <si>
    <t>lunes 24 de junio de 2024</t>
  </si>
  <si>
    <t>VA6030402</t>
  </si>
  <si>
    <t>VA6032302</t>
  </si>
  <si>
    <t>VA6030501</t>
  </si>
  <si>
    <t>VA6030801</t>
  </si>
  <si>
    <t>VA6032001</t>
  </si>
  <si>
    <t>VA6031002</t>
  </si>
  <si>
    <t>VA6031702</t>
  </si>
  <si>
    <t>VA6021607</t>
  </si>
  <si>
    <t>VA6032305</t>
  </si>
  <si>
    <t>VA6032306</t>
  </si>
  <si>
    <t>VA6032322</t>
  </si>
  <si>
    <t>VA6032323</t>
  </si>
  <si>
    <t>VA6031801</t>
  </si>
  <si>
    <t>VA6030301</t>
  </si>
  <si>
    <t>VA6032317</t>
  </si>
  <si>
    <t>VA6031703</t>
  </si>
  <si>
    <t>VA6032320</t>
  </si>
  <si>
    <t>VA6032300</t>
  </si>
  <si>
    <t>VA6032312</t>
  </si>
  <si>
    <t>VA6031300</t>
  </si>
  <si>
    <t>VA6032313</t>
  </si>
  <si>
    <t>VA6032316</t>
  </si>
  <si>
    <t>VA6032321</t>
  </si>
  <si>
    <t>VA6032304</t>
  </si>
  <si>
    <t>VA6011747</t>
  </si>
  <si>
    <t>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</si>
</sst>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-[$USD]\ * #,##0_-;\-[$USD]\ * #,##0_-;_-[$USD]\ * &quot;-&quot;_-;_-@_-"/>
    <numFmt numFmtId="167" formatCode="[$-F800]dddd\,\ mmmm\ dd\,\ yy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70C0"/>
      <name val="Catamaran"/>
    </font>
    <font>
      <sz val="8"/>
      <color theme="1"/>
      <name val="Catamaran"/>
    </font>
    <font>
      <b/>
      <sz val="8"/>
      <color rgb="FF0070C0"/>
      <name val="Catamaran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tabSelected="1" topLeftCell="A90" zoomScale="85" zoomScaleNormal="85" workbookViewId="0">
      <selection activeCell="E4" sqref="E4:E109"/>
    </sheetView>
  </sheetViews>
  <sheetFormatPr baseColWidth="10" defaultColWidth="11.28515625" defaultRowHeight="11.25"/>
  <cols>
    <col min="1" max="1" width="37.85546875" style="2" bestFit="1" customWidth="1"/>
    <col min="2" max="2" width="90" style="7" bestFit="1" customWidth="1"/>
    <col min="3" max="3" width="9.85546875" style="2" bestFit="1" customWidth="1"/>
    <col min="4" max="4" width="12.42578125" style="2" bestFit="1" customWidth="1"/>
    <col min="5" max="5" width="20.140625" style="2" bestFit="1" customWidth="1"/>
    <col min="6" max="6" width="21" style="2" customWidth="1"/>
    <col min="7" max="7" width="22.28515625" style="2" bestFit="1" customWidth="1"/>
    <col min="8" max="9" width="16.7109375" style="2" bestFit="1" customWidth="1"/>
    <col min="10" max="16384" width="11.28515625" style="2"/>
  </cols>
  <sheetData>
    <row r="1" spans="1:9">
      <c r="A1" s="9" t="s">
        <v>20</v>
      </c>
      <c r="B1" s="9"/>
      <c r="C1" s="9"/>
      <c r="D1" s="9"/>
      <c r="E1" s="9"/>
      <c r="F1" s="9"/>
      <c r="G1" s="9"/>
      <c r="H1" s="10" t="s">
        <v>1</v>
      </c>
      <c r="I1" s="10"/>
    </row>
    <row r="2" spans="1:9">
      <c r="A2" s="9"/>
      <c r="B2" s="9"/>
      <c r="C2" s="9"/>
      <c r="D2" s="9"/>
      <c r="E2" s="9"/>
      <c r="F2" s="9"/>
      <c r="G2" s="9"/>
      <c r="H2" s="1" t="s">
        <v>7</v>
      </c>
      <c r="I2" s="1" t="s">
        <v>0</v>
      </c>
    </row>
    <row r="3" spans="1:9" ht="22.5">
      <c r="A3" s="1" t="s">
        <v>9</v>
      </c>
      <c r="B3" s="3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18</v>
      </c>
      <c r="H3" s="1" t="s">
        <v>19</v>
      </c>
      <c r="I3" s="1" t="s">
        <v>19</v>
      </c>
    </row>
    <row r="4" spans="1:9" ht="22.5">
      <c r="A4" s="11" t="s">
        <v>10</v>
      </c>
      <c r="B4" s="12" t="s">
        <v>23</v>
      </c>
      <c r="C4" s="8">
        <v>40</v>
      </c>
      <c r="D4" s="2" t="s">
        <v>16</v>
      </c>
      <c r="E4" s="4" t="s">
        <v>61</v>
      </c>
      <c r="F4" s="4" t="s">
        <v>62</v>
      </c>
      <c r="G4" s="4" t="s">
        <v>63</v>
      </c>
      <c r="H4" s="5">
        <v>644930</v>
      </c>
      <c r="I4" s="6">
        <f>H4/3000</f>
        <v>214.97666666666666</v>
      </c>
    </row>
    <row r="5" spans="1:9" ht="22.5">
      <c r="A5" s="11" t="s">
        <v>10</v>
      </c>
      <c r="B5" s="12" t="s">
        <v>24</v>
      </c>
      <c r="C5" s="8">
        <v>32</v>
      </c>
      <c r="D5" s="2" t="s">
        <v>100</v>
      </c>
      <c r="E5" s="4" t="s">
        <v>61</v>
      </c>
      <c r="F5" s="4" t="s">
        <v>62</v>
      </c>
      <c r="G5" s="4" t="s">
        <v>63</v>
      </c>
      <c r="H5" s="5">
        <v>544500</v>
      </c>
      <c r="I5" s="6">
        <f t="shared" ref="I5:I68" si="0">H5/3000</f>
        <v>181.5</v>
      </c>
    </row>
    <row r="6" spans="1:9" ht="22.5">
      <c r="A6" s="11" t="s">
        <v>12</v>
      </c>
      <c r="B6" s="12" t="s">
        <v>25</v>
      </c>
      <c r="C6" s="8">
        <v>16</v>
      </c>
      <c r="D6" s="2" t="s">
        <v>101</v>
      </c>
      <c r="E6" s="4" t="s">
        <v>61</v>
      </c>
      <c r="F6" s="4" t="s">
        <v>62</v>
      </c>
      <c r="G6" s="4" t="s">
        <v>64</v>
      </c>
      <c r="H6" s="5">
        <v>537900</v>
      </c>
      <c r="I6" s="6">
        <f t="shared" si="0"/>
        <v>179.3</v>
      </c>
    </row>
    <row r="7" spans="1:9" ht="22.5">
      <c r="A7" s="11" t="s">
        <v>10</v>
      </c>
      <c r="B7" s="12" t="s">
        <v>26</v>
      </c>
      <c r="C7" s="8">
        <v>64</v>
      </c>
      <c r="D7" s="2" t="s">
        <v>102</v>
      </c>
      <c r="E7" s="4" t="s">
        <v>61</v>
      </c>
      <c r="F7" s="4" t="s">
        <v>62</v>
      </c>
      <c r="G7" s="4" t="s">
        <v>65</v>
      </c>
      <c r="H7" s="5">
        <v>914760</v>
      </c>
      <c r="I7" s="6">
        <f t="shared" si="0"/>
        <v>304.92</v>
      </c>
    </row>
    <row r="8" spans="1:9" ht="22.5">
      <c r="A8" s="11" t="s">
        <v>10</v>
      </c>
      <c r="B8" s="12" t="s">
        <v>27</v>
      </c>
      <c r="C8" s="8">
        <v>64</v>
      </c>
      <c r="D8" s="2" t="s">
        <v>105</v>
      </c>
      <c r="E8" s="4" t="s">
        <v>61</v>
      </c>
      <c r="F8" s="4" t="s">
        <v>62</v>
      </c>
      <c r="G8" s="4" t="s">
        <v>65</v>
      </c>
      <c r="H8" s="5">
        <v>1226500</v>
      </c>
      <c r="I8" s="6">
        <f t="shared" si="0"/>
        <v>408.83333333333331</v>
      </c>
    </row>
    <row r="9" spans="1:9" ht="22.5">
      <c r="A9" s="11" t="s">
        <v>10</v>
      </c>
      <c r="B9" s="12" t="s">
        <v>28</v>
      </c>
      <c r="C9" s="8">
        <v>16</v>
      </c>
      <c r="D9" s="2" t="s">
        <v>107</v>
      </c>
      <c r="E9" s="4" t="s">
        <v>61</v>
      </c>
      <c r="F9" s="4" t="s">
        <v>62</v>
      </c>
      <c r="G9" s="4" t="s">
        <v>64</v>
      </c>
      <c r="H9" s="5">
        <v>1089000</v>
      </c>
      <c r="I9" s="6">
        <f t="shared" si="0"/>
        <v>363</v>
      </c>
    </row>
    <row r="10" spans="1:9" ht="22.5">
      <c r="A10" s="11" t="s">
        <v>10</v>
      </c>
      <c r="B10" s="12" t="s">
        <v>29</v>
      </c>
      <c r="C10" s="8">
        <v>16</v>
      </c>
      <c r="D10" s="2" t="s">
        <v>14</v>
      </c>
      <c r="E10" s="4" t="s">
        <v>61</v>
      </c>
      <c r="F10" s="4" t="s">
        <v>62</v>
      </c>
      <c r="G10" s="4" t="s">
        <v>64</v>
      </c>
      <c r="H10" s="5">
        <v>302500</v>
      </c>
      <c r="I10" s="6">
        <f t="shared" si="0"/>
        <v>100.83333333333333</v>
      </c>
    </row>
    <row r="11" spans="1:9" ht="22.5">
      <c r="A11" s="11" t="s">
        <v>12</v>
      </c>
      <c r="B11" s="12" t="s">
        <v>30</v>
      </c>
      <c r="C11" s="8">
        <v>16</v>
      </c>
      <c r="D11" s="2" t="s">
        <v>108</v>
      </c>
      <c r="E11" s="4" t="s">
        <v>61</v>
      </c>
      <c r="F11" s="4" t="s">
        <v>62</v>
      </c>
      <c r="G11" s="4" t="s">
        <v>64</v>
      </c>
      <c r="H11" s="5">
        <v>786500</v>
      </c>
      <c r="I11" s="6">
        <f t="shared" si="0"/>
        <v>262.16666666666669</v>
      </c>
    </row>
    <row r="12" spans="1:9" ht="22.5">
      <c r="A12" s="11" t="s">
        <v>11</v>
      </c>
      <c r="B12" s="12" t="s">
        <v>31</v>
      </c>
      <c r="C12" s="8">
        <v>16</v>
      </c>
      <c r="D12" s="2" t="s">
        <v>109</v>
      </c>
      <c r="E12" s="4" t="s">
        <v>61</v>
      </c>
      <c r="F12" s="4" t="s">
        <v>62</v>
      </c>
      <c r="G12" s="4" t="s">
        <v>64</v>
      </c>
      <c r="H12" s="5">
        <v>682000</v>
      </c>
      <c r="I12" s="6">
        <f t="shared" si="0"/>
        <v>227.33333333333334</v>
      </c>
    </row>
    <row r="13" spans="1:9" ht="22.5">
      <c r="A13" s="11" t="s">
        <v>10</v>
      </c>
      <c r="B13" s="12" t="s">
        <v>32</v>
      </c>
      <c r="C13" s="8">
        <v>16</v>
      </c>
      <c r="D13" s="2" t="s">
        <v>110</v>
      </c>
      <c r="E13" s="4" t="s">
        <v>61</v>
      </c>
      <c r="F13" s="4" t="s">
        <v>62</v>
      </c>
      <c r="G13" s="4" t="s">
        <v>64</v>
      </c>
      <c r="H13" s="5">
        <v>575300</v>
      </c>
      <c r="I13" s="6">
        <f t="shared" si="0"/>
        <v>191.76666666666668</v>
      </c>
    </row>
    <row r="14" spans="1:9" ht="22.5">
      <c r="A14" s="11" t="s">
        <v>10</v>
      </c>
      <c r="B14" s="12" t="s">
        <v>33</v>
      </c>
      <c r="C14" s="8">
        <v>80</v>
      </c>
      <c r="D14" s="2" t="s">
        <v>105</v>
      </c>
      <c r="E14" s="4" t="s">
        <v>61</v>
      </c>
      <c r="F14" s="4" t="s">
        <v>62</v>
      </c>
      <c r="G14" s="4" t="s">
        <v>66</v>
      </c>
      <c r="H14" s="5">
        <v>1226500</v>
      </c>
      <c r="I14" s="6">
        <f t="shared" si="0"/>
        <v>408.83333333333331</v>
      </c>
    </row>
    <row r="15" spans="1:9" ht="22.5">
      <c r="A15" s="11" t="s">
        <v>10</v>
      </c>
      <c r="B15" s="12" t="s">
        <v>34</v>
      </c>
      <c r="C15" s="8">
        <v>16</v>
      </c>
      <c r="D15" s="2" t="s">
        <v>111</v>
      </c>
      <c r="E15" s="4" t="s">
        <v>61</v>
      </c>
      <c r="F15" s="4" t="s">
        <v>62</v>
      </c>
      <c r="G15" s="4" t="s">
        <v>64</v>
      </c>
      <c r="H15" s="5">
        <v>575300</v>
      </c>
      <c r="I15" s="6">
        <f t="shared" si="0"/>
        <v>191.76666666666668</v>
      </c>
    </row>
    <row r="16" spans="1:9" ht="22.5">
      <c r="A16" s="11" t="s">
        <v>13</v>
      </c>
      <c r="B16" s="12" t="s">
        <v>35</v>
      </c>
      <c r="C16" s="8">
        <v>40</v>
      </c>
      <c r="D16" s="2" t="s">
        <v>17</v>
      </c>
      <c r="E16" s="4" t="s">
        <v>67</v>
      </c>
      <c r="F16" s="4" t="s">
        <v>68</v>
      </c>
      <c r="G16" s="4" t="s">
        <v>65</v>
      </c>
      <c r="H16" s="5">
        <v>756250</v>
      </c>
      <c r="I16" s="6">
        <f t="shared" si="0"/>
        <v>252.08333333333334</v>
      </c>
    </row>
    <row r="17" spans="1:9" ht="22.5">
      <c r="A17" s="11" t="s">
        <v>10</v>
      </c>
      <c r="B17" s="12" t="s">
        <v>36</v>
      </c>
      <c r="C17" s="8">
        <v>64</v>
      </c>
      <c r="D17" s="2" t="s">
        <v>16</v>
      </c>
      <c r="E17" s="4" t="s">
        <v>67</v>
      </c>
      <c r="F17" s="4" t="s">
        <v>68</v>
      </c>
      <c r="G17" s="4" t="s">
        <v>69</v>
      </c>
      <c r="H17" s="5">
        <v>1134375</v>
      </c>
      <c r="I17" s="6">
        <f t="shared" si="0"/>
        <v>378.125</v>
      </c>
    </row>
    <row r="18" spans="1:9" ht="22.5">
      <c r="A18" s="11" t="s">
        <v>10</v>
      </c>
      <c r="B18" s="12" t="s">
        <v>37</v>
      </c>
      <c r="C18" s="8">
        <v>100</v>
      </c>
      <c r="D18" s="2" t="s">
        <v>103</v>
      </c>
      <c r="E18" s="4" t="s">
        <v>67</v>
      </c>
      <c r="F18" s="4" t="s">
        <v>68</v>
      </c>
      <c r="G18" s="4" t="s">
        <v>70</v>
      </c>
      <c r="H18" s="5">
        <v>2059420</v>
      </c>
      <c r="I18" s="6">
        <f t="shared" si="0"/>
        <v>686.47333333333336</v>
      </c>
    </row>
    <row r="19" spans="1:9" ht="22.5">
      <c r="A19" s="11" t="s">
        <v>10</v>
      </c>
      <c r="B19" s="12" t="s">
        <v>38</v>
      </c>
      <c r="C19" s="8">
        <v>136</v>
      </c>
      <c r="D19" s="5" t="s">
        <v>106</v>
      </c>
      <c r="E19" s="4" t="s">
        <v>67</v>
      </c>
      <c r="F19" s="4" t="s">
        <v>68</v>
      </c>
      <c r="G19" s="4" t="s">
        <v>71</v>
      </c>
      <c r="H19" s="5">
        <v>3321450</v>
      </c>
      <c r="I19" s="6">
        <f t="shared" si="0"/>
        <v>1107.1500000000001</v>
      </c>
    </row>
    <row r="20" spans="1:9" ht="22.5">
      <c r="A20" s="11" t="s">
        <v>10</v>
      </c>
      <c r="B20" s="12" t="s">
        <v>26</v>
      </c>
      <c r="C20" s="8">
        <v>64</v>
      </c>
      <c r="D20" s="2" t="s">
        <v>102</v>
      </c>
      <c r="E20" s="4" t="s">
        <v>67</v>
      </c>
      <c r="F20" s="4" t="s">
        <v>68</v>
      </c>
      <c r="G20" s="4" t="s">
        <v>69</v>
      </c>
      <c r="H20" s="5">
        <v>914760</v>
      </c>
      <c r="I20" s="6">
        <f t="shared" si="0"/>
        <v>304.92</v>
      </c>
    </row>
    <row r="21" spans="1:9" ht="22.5">
      <c r="A21" s="11" t="s">
        <v>10</v>
      </c>
      <c r="B21" s="12" t="s">
        <v>27</v>
      </c>
      <c r="C21" s="8">
        <v>64</v>
      </c>
      <c r="D21" s="2" t="s">
        <v>105</v>
      </c>
      <c r="E21" s="4" t="s">
        <v>67</v>
      </c>
      <c r="F21" s="4" t="s">
        <v>68</v>
      </c>
      <c r="G21" s="4" t="s">
        <v>69</v>
      </c>
      <c r="H21" s="5">
        <v>1226500</v>
      </c>
      <c r="I21" s="6">
        <f t="shared" si="0"/>
        <v>408.83333333333331</v>
      </c>
    </row>
    <row r="22" spans="1:9" ht="22.5">
      <c r="A22" s="11" t="s">
        <v>21</v>
      </c>
      <c r="B22" s="12" t="s">
        <v>39</v>
      </c>
      <c r="C22" s="7">
        <v>40</v>
      </c>
      <c r="D22" s="2" t="s">
        <v>112</v>
      </c>
      <c r="E22" s="4" t="s">
        <v>67</v>
      </c>
      <c r="F22" s="4" t="s">
        <v>68</v>
      </c>
      <c r="G22" s="4" t="s">
        <v>65</v>
      </c>
      <c r="H22" s="5">
        <v>771100</v>
      </c>
      <c r="I22" s="6">
        <f t="shared" si="0"/>
        <v>257.03333333333336</v>
      </c>
    </row>
    <row r="23" spans="1:9" ht="22.5">
      <c r="A23" s="11" t="s">
        <v>11</v>
      </c>
      <c r="B23" s="12" t="s">
        <v>40</v>
      </c>
      <c r="C23" s="8">
        <v>16</v>
      </c>
      <c r="D23" s="2" t="s">
        <v>113</v>
      </c>
      <c r="E23" s="4" t="s">
        <v>67</v>
      </c>
      <c r="F23" s="4" t="s">
        <v>68</v>
      </c>
      <c r="G23" s="4" t="s">
        <v>63</v>
      </c>
      <c r="H23" s="5">
        <v>431200</v>
      </c>
      <c r="I23" s="6">
        <f t="shared" si="0"/>
        <v>143.73333333333332</v>
      </c>
    </row>
    <row r="24" spans="1:9" ht="22.5">
      <c r="A24" s="11" t="s">
        <v>22</v>
      </c>
      <c r="B24" s="12" t="s">
        <v>41</v>
      </c>
      <c r="C24" s="8">
        <v>8</v>
      </c>
      <c r="D24" s="2" t="s">
        <v>114</v>
      </c>
      <c r="E24" s="4" t="s">
        <v>67</v>
      </c>
      <c r="F24" s="4" t="s">
        <v>68</v>
      </c>
      <c r="G24" s="4" t="s">
        <v>72</v>
      </c>
      <c r="H24" s="5">
        <v>635800</v>
      </c>
      <c r="I24" s="6">
        <f t="shared" si="0"/>
        <v>211.93333333333334</v>
      </c>
    </row>
    <row r="25" spans="1:9" ht="22.5">
      <c r="A25" s="11" t="s">
        <v>10</v>
      </c>
      <c r="B25" s="12" t="s">
        <v>42</v>
      </c>
      <c r="C25" s="8">
        <v>16</v>
      </c>
      <c r="D25" s="2" t="s">
        <v>116</v>
      </c>
      <c r="E25" s="4" t="s">
        <v>67</v>
      </c>
      <c r="F25" s="4" t="s">
        <v>68</v>
      </c>
      <c r="G25" s="4" t="s">
        <v>63</v>
      </c>
      <c r="H25" s="5">
        <v>575300</v>
      </c>
      <c r="I25" s="6">
        <f t="shared" si="0"/>
        <v>191.76666666666668</v>
      </c>
    </row>
    <row r="26" spans="1:9" ht="22.5">
      <c r="A26" s="12" t="s">
        <v>10</v>
      </c>
      <c r="B26" s="12" t="s">
        <v>26</v>
      </c>
      <c r="C26" s="8">
        <v>40</v>
      </c>
      <c r="D26" s="2" t="s">
        <v>102</v>
      </c>
      <c r="E26" s="4" t="s">
        <v>73</v>
      </c>
      <c r="F26" s="4" t="s">
        <v>74</v>
      </c>
      <c r="G26" s="4" t="s">
        <v>69</v>
      </c>
      <c r="H26" s="5">
        <v>677600</v>
      </c>
      <c r="I26" s="6">
        <f t="shared" si="0"/>
        <v>225.86666666666667</v>
      </c>
    </row>
    <row r="27" spans="1:9" ht="22.5">
      <c r="A27" s="12" t="s">
        <v>10</v>
      </c>
      <c r="B27" s="12" t="s">
        <v>47</v>
      </c>
      <c r="C27" s="8">
        <v>40</v>
      </c>
      <c r="D27" s="2" t="s">
        <v>117</v>
      </c>
      <c r="E27" s="4" t="s">
        <v>73</v>
      </c>
      <c r="F27" s="4" t="s">
        <v>74</v>
      </c>
      <c r="G27" s="4" t="s">
        <v>69</v>
      </c>
      <c r="H27" s="5">
        <v>1184700</v>
      </c>
      <c r="I27" s="6">
        <f t="shared" si="0"/>
        <v>394.9</v>
      </c>
    </row>
    <row r="28" spans="1:9" ht="22.5">
      <c r="A28" s="12" t="s">
        <v>10</v>
      </c>
      <c r="B28" s="12" t="s">
        <v>48</v>
      </c>
      <c r="C28" s="8">
        <v>16</v>
      </c>
      <c r="D28" s="2" t="s">
        <v>118</v>
      </c>
      <c r="E28" s="4" t="s">
        <v>73</v>
      </c>
      <c r="F28" s="4" t="s">
        <v>74</v>
      </c>
      <c r="G28" s="4" t="s">
        <v>75</v>
      </c>
      <c r="H28" s="5">
        <v>302500</v>
      </c>
      <c r="I28" s="6">
        <f t="shared" si="0"/>
        <v>100.83333333333333</v>
      </c>
    </row>
    <row r="29" spans="1:9" ht="22.5">
      <c r="A29" s="12" t="s">
        <v>22</v>
      </c>
      <c r="B29" s="12" t="s">
        <v>49</v>
      </c>
      <c r="C29" s="8">
        <v>40</v>
      </c>
      <c r="D29" s="2" t="s">
        <v>115</v>
      </c>
      <c r="E29" s="4" t="s">
        <v>73</v>
      </c>
      <c r="F29" s="4" t="s">
        <v>74</v>
      </c>
      <c r="G29" s="4" t="s">
        <v>69</v>
      </c>
      <c r="H29" s="5">
        <v>620730</v>
      </c>
      <c r="I29" s="6">
        <f t="shared" si="0"/>
        <v>206.91</v>
      </c>
    </row>
    <row r="30" spans="1:9" ht="22.5">
      <c r="A30" s="12" t="s">
        <v>10</v>
      </c>
      <c r="B30" s="12" t="s">
        <v>8</v>
      </c>
      <c r="C30" s="8">
        <v>20</v>
      </c>
      <c r="D30" s="2" t="s">
        <v>119</v>
      </c>
      <c r="E30" s="4" t="s">
        <v>73</v>
      </c>
      <c r="F30" s="4" t="s">
        <v>74</v>
      </c>
      <c r="G30" s="4" t="s">
        <v>75</v>
      </c>
      <c r="H30" s="5">
        <v>489500</v>
      </c>
      <c r="I30" s="6">
        <f t="shared" si="0"/>
        <v>163.16666666666666</v>
      </c>
    </row>
    <row r="31" spans="1:9" ht="22.5">
      <c r="A31" s="12" t="s">
        <v>11</v>
      </c>
      <c r="B31" s="12" t="s">
        <v>50</v>
      </c>
      <c r="C31" s="8">
        <v>16</v>
      </c>
      <c r="D31" s="2" t="s">
        <v>120</v>
      </c>
      <c r="E31" s="4" t="s">
        <v>73</v>
      </c>
      <c r="F31" s="4" t="s">
        <v>74</v>
      </c>
      <c r="G31" s="4" t="s">
        <v>75</v>
      </c>
      <c r="H31" s="5">
        <v>314600</v>
      </c>
      <c r="I31" s="6">
        <f t="shared" si="0"/>
        <v>104.86666666666666</v>
      </c>
    </row>
    <row r="32" spans="1:9" ht="22.5">
      <c r="A32" s="12" t="s">
        <v>43</v>
      </c>
      <c r="B32" s="12" t="s">
        <v>51</v>
      </c>
      <c r="C32" s="8">
        <v>40</v>
      </c>
      <c r="D32" s="2" t="s">
        <v>121</v>
      </c>
      <c r="E32" s="4" t="s">
        <v>73</v>
      </c>
      <c r="F32" s="4" t="s">
        <v>74</v>
      </c>
      <c r="G32" s="4" t="s">
        <v>69</v>
      </c>
      <c r="H32" s="5">
        <v>777700</v>
      </c>
      <c r="I32" s="6">
        <f t="shared" si="0"/>
        <v>259.23333333333335</v>
      </c>
    </row>
    <row r="33" spans="1:9" ht="22.5">
      <c r="A33" s="12" t="s">
        <v>10</v>
      </c>
      <c r="B33" s="12" t="s">
        <v>52</v>
      </c>
      <c r="C33" s="8">
        <v>16</v>
      </c>
      <c r="D33" s="2" t="s">
        <v>122</v>
      </c>
      <c r="E33" s="4" t="s">
        <v>73</v>
      </c>
      <c r="F33" s="4" t="s">
        <v>74</v>
      </c>
      <c r="G33" s="4" t="s">
        <v>75</v>
      </c>
      <c r="H33" s="5">
        <v>575300</v>
      </c>
      <c r="I33" s="6">
        <f t="shared" si="0"/>
        <v>191.76666666666668</v>
      </c>
    </row>
    <row r="34" spans="1:9" ht="22.5">
      <c r="A34" s="12" t="s">
        <v>12</v>
      </c>
      <c r="B34" s="12" t="s">
        <v>53</v>
      </c>
      <c r="C34" s="8">
        <v>16</v>
      </c>
      <c r="D34" s="2" t="s">
        <v>123</v>
      </c>
      <c r="E34" s="4" t="s">
        <v>73</v>
      </c>
      <c r="F34" s="4" t="s">
        <v>74</v>
      </c>
      <c r="G34" s="4" t="s">
        <v>75</v>
      </c>
      <c r="H34" s="5">
        <v>786500</v>
      </c>
      <c r="I34" s="6">
        <f t="shared" si="0"/>
        <v>262.16666666666669</v>
      </c>
    </row>
    <row r="35" spans="1:9" ht="22.5">
      <c r="A35" s="12" t="s">
        <v>10</v>
      </c>
      <c r="B35" s="12" t="s">
        <v>26</v>
      </c>
      <c r="C35" s="8">
        <v>64</v>
      </c>
      <c r="D35" s="2" t="s">
        <v>102</v>
      </c>
      <c r="E35" s="4" t="s">
        <v>76</v>
      </c>
      <c r="F35" s="4" t="s">
        <v>77</v>
      </c>
      <c r="G35" s="4" t="s">
        <v>78</v>
      </c>
      <c r="H35" s="5">
        <v>914760</v>
      </c>
      <c r="I35" s="6">
        <f t="shared" si="0"/>
        <v>304.92</v>
      </c>
    </row>
    <row r="36" spans="1:9" ht="22.5">
      <c r="A36" s="12" t="s">
        <v>10</v>
      </c>
      <c r="B36" s="12" t="s">
        <v>27</v>
      </c>
      <c r="C36" s="8">
        <v>64</v>
      </c>
      <c r="D36" s="2" t="s">
        <v>105</v>
      </c>
      <c r="E36" s="4" t="s">
        <v>76</v>
      </c>
      <c r="F36" s="4" t="s">
        <v>77</v>
      </c>
      <c r="G36" s="4" t="s">
        <v>78</v>
      </c>
      <c r="H36" s="5">
        <v>1226500</v>
      </c>
      <c r="I36" s="6">
        <f t="shared" si="0"/>
        <v>408.83333333333331</v>
      </c>
    </row>
    <row r="37" spans="1:9" ht="22.5">
      <c r="A37" s="13" t="s">
        <v>21</v>
      </c>
      <c r="B37" s="12" t="s">
        <v>39</v>
      </c>
      <c r="C37" s="8">
        <v>40</v>
      </c>
      <c r="D37" s="2" t="s">
        <v>112</v>
      </c>
      <c r="E37" s="4" t="s">
        <v>76</v>
      </c>
      <c r="F37" s="4" t="s">
        <v>77</v>
      </c>
      <c r="G37" s="4" t="s">
        <v>69</v>
      </c>
      <c r="H37" s="5">
        <v>771100</v>
      </c>
      <c r="I37" s="6">
        <f t="shared" si="0"/>
        <v>257.03333333333336</v>
      </c>
    </row>
    <row r="38" spans="1:9" ht="22.5">
      <c r="A38" s="12" t="s">
        <v>11</v>
      </c>
      <c r="B38" s="12" t="s">
        <v>54</v>
      </c>
      <c r="C38" s="8">
        <v>40</v>
      </c>
      <c r="D38" s="2" t="s">
        <v>104</v>
      </c>
      <c r="E38" s="4" t="s">
        <v>76</v>
      </c>
      <c r="F38" s="4" t="s">
        <v>77</v>
      </c>
      <c r="G38" s="4" t="s">
        <v>69</v>
      </c>
      <c r="H38" s="5">
        <v>756250</v>
      </c>
      <c r="I38" s="6">
        <f t="shared" si="0"/>
        <v>252.08333333333334</v>
      </c>
    </row>
    <row r="39" spans="1:9" ht="22.5">
      <c r="A39" s="12" t="s">
        <v>10</v>
      </c>
      <c r="B39" s="12" t="s">
        <v>55</v>
      </c>
      <c r="C39" s="8">
        <v>16</v>
      </c>
      <c r="D39" s="2" t="s">
        <v>15</v>
      </c>
      <c r="E39" s="4" t="s">
        <v>76</v>
      </c>
      <c r="F39" s="4" t="s">
        <v>77</v>
      </c>
      <c r="G39" s="4" t="s">
        <v>65</v>
      </c>
      <c r="H39" s="5">
        <v>302500</v>
      </c>
      <c r="I39" s="6">
        <f t="shared" si="0"/>
        <v>100.83333333333333</v>
      </c>
    </row>
    <row r="40" spans="1:9" ht="22.5">
      <c r="A40" s="12" t="s">
        <v>10</v>
      </c>
      <c r="B40" s="12" t="s">
        <v>56</v>
      </c>
      <c r="C40" s="8">
        <v>16</v>
      </c>
      <c r="D40" s="2" t="s">
        <v>124</v>
      </c>
      <c r="E40" s="4" t="s">
        <v>76</v>
      </c>
      <c r="F40" s="4" t="s">
        <v>77</v>
      </c>
      <c r="G40" s="4" t="s">
        <v>65</v>
      </c>
      <c r="H40" s="5">
        <v>575300</v>
      </c>
      <c r="I40" s="6">
        <f t="shared" si="0"/>
        <v>191.76666666666668</v>
      </c>
    </row>
    <row r="41" spans="1:9" ht="22.5">
      <c r="A41" s="12" t="s">
        <v>10</v>
      </c>
      <c r="B41" s="12" t="s">
        <v>37</v>
      </c>
      <c r="C41" s="8">
        <v>130</v>
      </c>
      <c r="D41" s="2" t="s">
        <v>103</v>
      </c>
      <c r="E41" s="2" t="s">
        <v>76</v>
      </c>
      <c r="F41" s="2" t="s">
        <v>77</v>
      </c>
      <c r="G41" s="2" t="s">
        <v>79</v>
      </c>
      <c r="H41" s="5">
        <v>2542210</v>
      </c>
      <c r="I41" s="6">
        <f t="shared" si="0"/>
        <v>847.40333333333331</v>
      </c>
    </row>
    <row r="42" spans="1:9" ht="22.5">
      <c r="A42" s="12" t="s">
        <v>13</v>
      </c>
      <c r="B42" s="12" t="s">
        <v>35</v>
      </c>
      <c r="C42" s="8">
        <v>40</v>
      </c>
      <c r="D42" s="2" t="s">
        <v>17</v>
      </c>
      <c r="E42" s="2" t="s">
        <v>76</v>
      </c>
      <c r="F42" s="2" t="s">
        <v>77</v>
      </c>
      <c r="G42" s="2" t="s">
        <v>69</v>
      </c>
      <c r="H42" s="5">
        <v>756250</v>
      </c>
      <c r="I42" s="6">
        <f t="shared" si="0"/>
        <v>252.08333333333334</v>
      </c>
    </row>
    <row r="43" spans="1:9" ht="22.5">
      <c r="A43" s="12" t="s">
        <v>10</v>
      </c>
      <c r="B43" s="12" t="s">
        <v>23</v>
      </c>
      <c r="C43" s="8">
        <v>40</v>
      </c>
      <c r="D43" s="2" t="s">
        <v>16</v>
      </c>
      <c r="E43" s="2" t="s">
        <v>80</v>
      </c>
      <c r="F43" s="2" t="s">
        <v>81</v>
      </c>
      <c r="G43" s="2" t="s">
        <v>78</v>
      </c>
      <c r="H43" s="5">
        <v>644930</v>
      </c>
      <c r="I43" s="6">
        <f t="shared" si="0"/>
        <v>214.97666666666666</v>
      </c>
    </row>
    <row r="44" spans="1:9" ht="22.5">
      <c r="A44" s="12" t="s">
        <v>10</v>
      </c>
      <c r="B44" s="12" t="s">
        <v>24</v>
      </c>
      <c r="C44" s="8">
        <v>32</v>
      </c>
      <c r="D44" s="2" t="s">
        <v>100</v>
      </c>
      <c r="E44" s="2" t="s">
        <v>80</v>
      </c>
      <c r="F44" s="2" t="s">
        <v>81</v>
      </c>
      <c r="G44" s="2" t="s">
        <v>78</v>
      </c>
      <c r="H44" s="5">
        <v>544500</v>
      </c>
      <c r="I44" s="6">
        <f t="shared" si="0"/>
        <v>181.5</v>
      </c>
    </row>
    <row r="45" spans="1:9" ht="22.5">
      <c r="A45" s="12" t="s">
        <v>12</v>
      </c>
      <c r="B45" s="12" t="s">
        <v>25</v>
      </c>
      <c r="C45" s="8">
        <v>16</v>
      </c>
      <c r="D45" s="2" t="s">
        <v>101</v>
      </c>
      <c r="E45" s="2" t="s">
        <v>80</v>
      </c>
      <c r="F45" s="2" t="s">
        <v>81</v>
      </c>
      <c r="G45" s="2" t="s">
        <v>69</v>
      </c>
      <c r="H45" s="5">
        <v>537900</v>
      </c>
      <c r="I45" s="6">
        <f t="shared" si="0"/>
        <v>179.3</v>
      </c>
    </row>
    <row r="46" spans="1:9" ht="22.5">
      <c r="A46" s="12" t="s">
        <v>10</v>
      </c>
      <c r="B46" s="12" t="s">
        <v>26</v>
      </c>
      <c r="C46" s="8">
        <v>64</v>
      </c>
      <c r="D46" s="2" t="s">
        <v>102</v>
      </c>
      <c r="E46" s="2" t="s">
        <v>80</v>
      </c>
      <c r="F46" s="2" t="s">
        <v>81</v>
      </c>
      <c r="G46" s="2" t="s">
        <v>70</v>
      </c>
      <c r="H46" s="5">
        <v>914760</v>
      </c>
      <c r="I46" s="6">
        <f t="shared" si="0"/>
        <v>304.92</v>
      </c>
    </row>
    <row r="47" spans="1:9" ht="22.5">
      <c r="A47" s="12" t="s">
        <v>10</v>
      </c>
      <c r="B47" s="12" t="s">
        <v>27</v>
      </c>
      <c r="C47" s="8">
        <v>64</v>
      </c>
      <c r="D47" s="2" t="s">
        <v>105</v>
      </c>
      <c r="E47" s="2" t="s">
        <v>80</v>
      </c>
      <c r="F47" s="2" t="s">
        <v>81</v>
      </c>
      <c r="G47" s="2" t="s">
        <v>70</v>
      </c>
      <c r="H47" s="5">
        <v>1226500</v>
      </c>
      <c r="I47" s="6">
        <f t="shared" si="0"/>
        <v>408.83333333333331</v>
      </c>
    </row>
    <row r="48" spans="1:9" ht="22.5">
      <c r="A48" s="12" t="s">
        <v>10</v>
      </c>
      <c r="B48" s="12" t="s">
        <v>28</v>
      </c>
      <c r="C48" s="8">
        <v>16</v>
      </c>
      <c r="D48" s="2" t="s">
        <v>107</v>
      </c>
      <c r="E48" s="2" t="s">
        <v>80</v>
      </c>
      <c r="F48" s="2" t="s">
        <v>81</v>
      </c>
      <c r="G48" s="2" t="s">
        <v>69</v>
      </c>
      <c r="H48" s="5">
        <v>1089000</v>
      </c>
      <c r="I48" s="6">
        <f t="shared" si="0"/>
        <v>363</v>
      </c>
    </row>
    <row r="49" spans="1:9" ht="22.5">
      <c r="A49" s="12" t="s">
        <v>10</v>
      </c>
      <c r="B49" s="12" t="s">
        <v>29</v>
      </c>
      <c r="C49" s="8">
        <v>16</v>
      </c>
      <c r="D49" s="2" t="s">
        <v>14</v>
      </c>
      <c r="E49" s="2" t="s">
        <v>80</v>
      </c>
      <c r="F49" s="2" t="s">
        <v>81</v>
      </c>
      <c r="G49" s="2" t="s">
        <v>69</v>
      </c>
      <c r="H49" s="5">
        <v>302500</v>
      </c>
      <c r="I49" s="6">
        <f t="shared" si="0"/>
        <v>100.83333333333333</v>
      </c>
    </row>
    <row r="50" spans="1:9" ht="22.5">
      <c r="A50" s="12" t="s">
        <v>12</v>
      </c>
      <c r="B50" s="12" t="s">
        <v>30</v>
      </c>
      <c r="C50" s="8">
        <v>16</v>
      </c>
      <c r="D50" s="2" t="s">
        <v>108</v>
      </c>
      <c r="E50" s="2" t="s">
        <v>80</v>
      </c>
      <c r="F50" s="2" t="s">
        <v>81</v>
      </c>
      <c r="G50" s="2" t="s">
        <v>69</v>
      </c>
      <c r="H50" s="5">
        <v>786500</v>
      </c>
      <c r="I50" s="6">
        <f t="shared" si="0"/>
        <v>262.16666666666669</v>
      </c>
    </row>
    <row r="51" spans="1:9" ht="22.5">
      <c r="A51" s="12" t="s">
        <v>11</v>
      </c>
      <c r="B51" s="12" t="s">
        <v>31</v>
      </c>
      <c r="C51" s="8">
        <v>16</v>
      </c>
      <c r="D51" s="2" t="s">
        <v>109</v>
      </c>
      <c r="E51" s="2" t="s">
        <v>80</v>
      </c>
      <c r="F51" s="2" t="s">
        <v>81</v>
      </c>
      <c r="G51" s="2" t="s">
        <v>69</v>
      </c>
      <c r="H51" s="5">
        <v>682000</v>
      </c>
      <c r="I51" s="6">
        <f t="shared" si="0"/>
        <v>227.33333333333334</v>
      </c>
    </row>
    <row r="52" spans="1:9" ht="22.5">
      <c r="A52" s="12" t="s">
        <v>10</v>
      </c>
      <c r="B52" s="12" t="s">
        <v>32</v>
      </c>
      <c r="C52" s="8">
        <v>16</v>
      </c>
      <c r="D52" s="2" t="s">
        <v>110</v>
      </c>
      <c r="E52" s="2" t="s">
        <v>80</v>
      </c>
      <c r="F52" s="2" t="s">
        <v>81</v>
      </c>
      <c r="G52" s="2" t="s">
        <v>69</v>
      </c>
      <c r="H52" s="5">
        <v>575300</v>
      </c>
      <c r="I52" s="6">
        <f t="shared" si="0"/>
        <v>191.76666666666668</v>
      </c>
    </row>
    <row r="53" spans="1:9" ht="22.5">
      <c r="A53" s="13" t="s">
        <v>10</v>
      </c>
      <c r="B53" s="12" t="s">
        <v>33</v>
      </c>
      <c r="C53" s="8">
        <v>80</v>
      </c>
      <c r="D53" s="2" t="s">
        <v>105</v>
      </c>
      <c r="E53" s="2" t="s">
        <v>80</v>
      </c>
      <c r="F53" s="2" t="s">
        <v>81</v>
      </c>
      <c r="G53" s="2" t="s">
        <v>82</v>
      </c>
      <c r="H53" s="5">
        <v>1226500</v>
      </c>
      <c r="I53" s="6">
        <f t="shared" si="0"/>
        <v>408.83333333333331</v>
      </c>
    </row>
    <row r="54" spans="1:9" ht="22.5">
      <c r="A54" s="13" t="s">
        <v>44</v>
      </c>
      <c r="B54" s="12" t="s">
        <v>57</v>
      </c>
      <c r="C54" s="8">
        <v>8</v>
      </c>
      <c r="D54" s="2" t="s">
        <v>125</v>
      </c>
      <c r="E54" s="2" t="s">
        <v>80</v>
      </c>
      <c r="F54" s="2" t="s">
        <v>81</v>
      </c>
      <c r="H54" s="2" t="s">
        <v>125</v>
      </c>
      <c r="I54" s="6" t="e">
        <f t="shared" si="0"/>
        <v>#VALUE!</v>
      </c>
    </row>
    <row r="55" spans="1:9" ht="22.5">
      <c r="A55" s="12" t="s">
        <v>10</v>
      </c>
      <c r="B55" s="12" t="s">
        <v>34</v>
      </c>
      <c r="C55" s="8">
        <v>16</v>
      </c>
      <c r="D55" s="2" t="s">
        <v>111</v>
      </c>
      <c r="E55" s="2" t="s">
        <v>80</v>
      </c>
      <c r="F55" s="2" t="s">
        <v>81</v>
      </c>
      <c r="G55" s="2" t="s">
        <v>69</v>
      </c>
      <c r="H55" s="5">
        <v>575300</v>
      </c>
      <c r="I55" s="6">
        <f t="shared" si="0"/>
        <v>191.76666666666668</v>
      </c>
    </row>
    <row r="56" spans="1:9" ht="22.5">
      <c r="A56" s="13" t="s">
        <v>13</v>
      </c>
      <c r="B56" s="12" t="s">
        <v>35</v>
      </c>
      <c r="C56" s="8">
        <v>40</v>
      </c>
      <c r="D56" s="2" t="s">
        <v>17</v>
      </c>
      <c r="E56" s="2" t="s">
        <v>83</v>
      </c>
      <c r="F56" s="2" t="s">
        <v>84</v>
      </c>
      <c r="G56" s="2" t="s">
        <v>78</v>
      </c>
      <c r="H56" s="5">
        <v>756250</v>
      </c>
      <c r="I56" s="6">
        <f t="shared" si="0"/>
        <v>252.08333333333334</v>
      </c>
    </row>
    <row r="57" spans="1:9" ht="22.5">
      <c r="A57" s="13" t="s">
        <v>10</v>
      </c>
      <c r="B57" s="12" t="s">
        <v>36</v>
      </c>
      <c r="C57" s="8">
        <v>64</v>
      </c>
      <c r="D57" s="2" t="s">
        <v>16</v>
      </c>
      <c r="E57" s="2" t="s">
        <v>83</v>
      </c>
      <c r="F57" s="2" t="s">
        <v>84</v>
      </c>
      <c r="G57" s="2" t="s">
        <v>85</v>
      </c>
      <c r="H57" s="5">
        <v>1134375</v>
      </c>
      <c r="I57" s="6">
        <f t="shared" si="0"/>
        <v>378.125</v>
      </c>
    </row>
    <row r="58" spans="1:9" ht="22.5">
      <c r="A58" s="13" t="s">
        <v>10</v>
      </c>
      <c r="B58" s="12" t="s">
        <v>37</v>
      </c>
      <c r="C58" s="8">
        <v>100</v>
      </c>
      <c r="D58" s="2" t="s">
        <v>103</v>
      </c>
      <c r="E58" s="2" t="s">
        <v>83</v>
      </c>
      <c r="F58" s="2" t="s">
        <v>84</v>
      </c>
      <c r="G58" s="2" t="s">
        <v>79</v>
      </c>
      <c r="H58" s="5">
        <v>2059420</v>
      </c>
      <c r="I58" s="6">
        <f t="shared" si="0"/>
        <v>686.47333333333336</v>
      </c>
    </row>
    <row r="59" spans="1:9" ht="22.5">
      <c r="A59" s="13" t="s">
        <v>10</v>
      </c>
      <c r="B59" s="12" t="s">
        <v>38</v>
      </c>
      <c r="C59" s="8">
        <v>136</v>
      </c>
      <c r="D59" s="5" t="s">
        <v>106</v>
      </c>
      <c r="E59" s="2" t="s">
        <v>83</v>
      </c>
      <c r="F59" s="2" t="s">
        <v>84</v>
      </c>
      <c r="G59" s="2" t="s">
        <v>86</v>
      </c>
      <c r="H59" s="5">
        <v>3321450</v>
      </c>
      <c r="I59" s="6">
        <f t="shared" si="0"/>
        <v>1107.1500000000001</v>
      </c>
    </row>
    <row r="60" spans="1:9" ht="22.5">
      <c r="A60" s="13" t="s">
        <v>10</v>
      </c>
      <c r="B60" s="12" t="s">
        <v>26</v>
      </c>
      <c r="C60" s="8">
        <v>64</v>
      </c>
      <c r="D60" s="2" t="s">
        <v>102</v>
      </c>
      <c r="E60" s="2" t="s">
        <v>83</v>
      </c>
      <c r="F60" s="2" t="s">
        <v>84</v>
      </c>
      <c r="G60" s="2" t="s">
        <v>85</v>
      </c>
      <c r="H60" s="5">
        <v>914760</v>
      </c>
      <c r="I60" s="6">
        <f t="shared" si="0"/>
        <v>304.92</v>
      </c>
    </row>
    <row r="61" spans="1:9" ht="22.5">
      <c r="A61" s="13" t="s">
        <v>10</v>
      </c>
      <c r="B61" s="12" t="s">
        <v>27</v>
      </c>
      <c r="C61" s="8">
        <v>64</v>
      </c>
      <c r="D61" s="2" t="s">
        <v>105</v>
      </c>
      <c r="E61" s="2" t="s">
        <v>83</v>
      </c>
      <c r="F61" s="2" t="s">
        <v>84</v>
      </c>
      <c r="G61" s="2" t="s">
        <v>85</v>
      </c>
      <c r="H61" s="5">
        <v>1226500</v>
      </c>
      <c r="I61" s="6">
        <f t="shared" si="0"/>
        <v>408.83333333333331</v>
      </c>
    </row>
    <row r="62" spans="1:9" ht="22.5">
      <c r="A62" s="13" t="s">
        <v>21</v>
      </c>
      <c r="B62" s="12" t="s">
        <v>58</v>
      </c>
      <c r="C62" s="8">
        <v>40</v>
      </c>
      <c r="D62" s="2" t="s">
        <v>112</v>
      </c>
      <c r="E62" s="2" t="s">
        <v>83</v>
      </c>
      <c r="F62" s="2" t="s">
        <v>84</v>
      </c>
      <c r="G62" s="2" t="s">
        <v>78</v>
      </c>
      <c r="H62" s="5">
        <v>771100</v>
      </c>
      <c r="I62" s="6">
        <f t="shared" si="0"/>
        <v>257.03333333333336</v>
      </c>
    </row>
    <row r="63" spans="1:9" ht="22.5">
      <c r="A63" s="13" t="s">
        <v>11</v>
      </c>
      <c r="B63" s="12" t="s">
        <v>40</v>
      </c>
      <c r="C63" s="8">
        <v>16</v>
      </c>
      <c r="D63" s="2" t="s">
        <v>113</v>
      </c>
      <c r="E63" s="2" t="s">
        <v>83</v>
      </c>
      <c r="F63" s="2" t="s">
        <v>84</v>
      </c>
      <c r="G63" s="2" t="s">
        <v>66</v>
      </c>
      <c r="H63" s="5">
        <v>431200</v>
      </c>
      <c r="I63" s="6">
        <f t="shared" si="0"/>
        <v>143.73333333333332</v>
      </c>
    </row>
    <row r="64" spans="1:9" ht="22.5">
      <c r="A64" s="13" t="s">
        <v>22</v>
      </c>
      <c r="B64" s="12" t="s">
        <v>41</v>
      </c>
      <c r="C64" s="8">
        <v>8</v>
      </c>
      <c r="D64" s="2" t="s">
        <v>114</v>
      </c>
      <c r="E64" s="2" t="s">
        <v>83</v>
      </c>
      <c r="F64" s="2" t="s">
        <v>84</v>
      </c>
      <c r="G64" s="2" t="s">
        <v>69</v>
      </c>
      <c r="H64" s="5">
        <v>635800</v>
      </c>
      <c r="I64" s="6">
        <f t="shared" si="0"/>
        <v>211.93333333333334</v>
      </c>
    </row>
    <row r="65" spans="1:9" ht="22.5">
      <c r="A65" s="13" t="s">
        <v>45</v>
      </c>
      <c r="B65" s="12" t="s">
        <v>59</v>
      </c>
      <c r="C65" s="8">
        <v>12</v>
      </c>
      <c r="D65" s="2" t="s">
        <v>125</v>
      </c>
      <c r="E65" s="2" t="s">
        <v>83</v>
      </c>
      <c r="F65" s="2" t="s">
        <v>84</v>
      </c>
      <c r="G65" s="2" t="s">
        <v>66</v>
      </c>
      <c r="H65" s="2" t="s">
        <v>125</v>
      </c>
      <c r="I65" s="6" t="e">
        <f t="shared" si="0"/>
        <v>#VALUE!</v>
      </c>
    </row>
    <row r="66" spans="1:9" ht="22.5">
      <c r="A66" s="13" t="s">
        <v>46</v>
      </c>
      <c r="B66" s="12" t="s">
        <v>60</v>
      </c>
      <c r="C66" s="8">
        <v>40</v>
      </c>
      <c r="D66" s="2" t="s">
        <v>125</v>
      </c>
      <c r="E66" s="2" t="s">
        <v>83</v>
      </c>
      <c r="F66" s="2" t="s">
        <v>84</v>
      </c>
      <c r="G66" s="2" t="s">
        <v>78</v>
      </c>
      <c r="H66" s="2" t="s">
        <v>125</v>
      </c>
      <c r="I66" s="6" t="e">
        <f t="shared" si="0"/>
        <v>#VALUE!</v>
      </c>
    </row>
    <row r="67" spans="1:9" ht="22.5">
      <c r="A67" s="13" t="s">
        <v>10</v>
      </c>
      <c r="B67" s="12" t="s">
        <v>42</v>
      </c>
      <c r="C67" s="8">
        <v>16</v>
      </c>
      <c r="D67" s="2" t="s">
        <v>116</v>
      </c>
      <c r="E67" s="2" t="s">
        <v>83</v>
      </c>
      <c r="F67" s="2" t="s">
        <v>84</v>
      </c>
      <c r="G67" s="2" t="s">
        <v>66</v>
      </c>
      <c r="H67" s="5">
        <v>575300</v>
      </c>
      <c r="I67" s="6">
        <f t="shared" si="0"/>
        <v>191.76666666666668</v>
      </c>
    </row>
    <row r="68" spans="1:9" ht="22.5">
      <c r="A68" s="11" t="s">
        <v>10</v>
      </c>
      <c r="B68" s="14" t="s">
        <v>26</v>
      </c>
      <c r="C68" s="2">
        <v>40</v>
      </c>
      <c r="D68" s="2" t="s">
        <v>102</v>
      </c>
      <c r="E68" s="2" t="s">
        <v>87</v>
      </c>
      <c r="F68" s="2" t="s">
        <v>88</v>
      </c>
      <c r="G68" s="2" t="s">
        <v>85</v>
      </c>
      <c r="H68" s="5">
        <v>677600</v>
      </c>
      <c r="I68" s="6">
        <f t="shared" si="0"/>
        <v>225.86666666666667</v>
      </c>
    </row>
    <row r="69" spans="1:9" ht="22.5">
      <c r="A69" s="11" t="s">
        <v>10</v>
      </c>
      <c r="B69" s="14" t="s">
        <v>47</v>
      </c>
      <c r="C69" s="2">
        <v>40</v>
      </c>
      <c r="D69" s="2" t="s">
        <v>117</v>
      </c>
      <c r="E69" s="2" t="s">
        <v>87</v>
      </c>
      <c r="F69" s="2" t="s">
        <v>88</v>
      </c>
      <c r="G69" s="2" t="s">
        <v>85</v>
      </c>
      <c r="H69" s="5">
        <v>1184700</v>
      </c>
      <c r="I69" s="6">
        <f t="shared" ref="I69:I109" si="1">H69/3000</f>
        <v>394.9</v>
      </c>
    </row>
    <row r="70" spans="1:9" ht="22.5">
      <c r="A70" s="11" t="s">
        <v>10</v>
      </c>
      <c r="B70" s="14" t="s">
        <v>48</v>
      </c>
      <c r="C70" s="2">
        <v>16</v>
      </c>
      <c r="D70" s="2" t="s">
        <v>118</v>
      </c>
      <c r="E70" s="2" t="s">
        <v>87</v>
      </c>
      <c r="F70" s="2" t="s">
        <v>88</v>
      </c>
      <c r="G70" s="2" t="s">
        <v>78</v>
      </c>
      <c r="H70" s="5">
        <v>302500</v>
      </c>
      <c r="I70" s="6">
        <f t="shared" si="1"/>
        <v>100.83333333333333</v>
      </c>
    </row>
    <row r="71" spans="1:9" ht="22.5">
      <c r="A71" s="11" t="s">
        <v>22</v>
      </c>
      <c r="B71" s="14" t="s">
        <v>49</v>
      </c>
      <c r="C71" s="2">
        <v>40</v>
      </c>
      <c r="D71" s="2" t="s">
        <v>115</v>
      </c>
      <c r="E71" s="2" t="s">
        <v>87</v>
      </c>
      <c r="F71" s="2" t="s">
        <v>88</v>
      </c>
      <c r="G71" s="2" t="s">
        <v>85</v>
      </c>
      <c r="H71" s="5">
        <v>620730</v>
      </c>
      <c r="I71" s="6">
        <f t="shared" si="1"/>
        <v>206.91</v>
      </c>
    </row>
    <row r="72" spans="1:9" ht="22.5">
      <c r="A72" s="11" t="s">
        <v>10</v>
      </c>
      <c r="B72" s="14" t="s">
        <v>8</v>
      </c>
      <c r="C72" s="2">
        <v>20</v>
      </c>
      <c r="D72" s="2" t="s">
        <v>119</v>
      </c>
      <c r="E72" s="2" t="s">
        <v>87</v>
      </c>
      <c r="F72" s="2" t="s">
        <v>88</v>
      </c>
      <c r="G72" s="2" t="s">
        <v>78</v>
      </c>
      <c r="H72" s="5">
        <v>489500</v>
      </c>
      <c r="I72" s="6">
        <f t="shared" si="1"/>
        <v>163.16666666666666</v>
      </c>
    </row>
    <row r="73" spans="1:9" ht="22.5">
      <c r="A73" s="11" t="s">
        <v>11</v>
      </c>
      <c r="B73" s="14" t="s">
        <v>50</v>
      </c>
      <c r="C73" s="2">
        <v>16</v>
      </c>
      <c r="D73" s="2" t="s">
        <v>120</v>
      </c>
      <c r="E73" s="2" t="s">
        <v>87</v>
      </c>
      <c r="F73" s="2" t="s">
        <v>88</v>
      </c>
      <c r="G73" s="2" t="s">
        <v>78</v>
      </c>
      <c r="H73" s="5">
        <v>314600</v>
      </c>
      <c r="I73" s="6">
        <f t="shared" si="1"/>
        <v>104.86666666666666</v>
      </c>
    </row>
    <row r="74" spans="1:9" ht="22.5">
      <c r="A74" s="11" t="s">
        <v>43</v>
      </c>
      <c r="B74" s="14" t="s">
        <v>51</v>
      </c>
      <c r="C74" s="2">
        <v>40</v>
      </c>
      <c r="D74" s="2" t="s">
        <v>121</v>
      </c>
      <c r="E74" s="2" t="s">
        <v>87</v>
      </c>
      <c r="F74" s="2" t="s">
        <v>88</v>
      </c>
      <c r="G74" s="2" t="s">
        <v>85</v>
      </c>
      <c r="H74" s="5">
        <v>777700</v>
      </c>
      <c r="I74" s="6">
        <f t="shared" si="1"/>
        <v>259.23333333333335</v>
      </c>
    </row>
    <row r="75" spans="1:9" ht="22.5">
      <c r="A75" s="11" t="s">
        <v>10</v>
      </c>
      <c r="B75" s="14" t="s">
        <v>52</v>
      </c>
      <c r="C75" s="2">
        <v>16</v>
      </c>
      <c r="D75" s="2" t="s">
        <v>122</v>
      </c>
      <c r="E75" s="2" t="s">
        <v>87</v>
      </c>
      <c r="F75" s="2" t="s">
        <v>88</v>
      </c>
      <c r="G75" s="2" t="s">
        <v>78</v>
      </c>
      <c r="H75" s="5">
        <v>575300</v>
      </c>
      <c r="I75" s="6">
        <f t="shared" si="1"/>
        <v>191.76666666666668</v>
      </c>
    </row>
    <row r="76" spans="1:9" ht="22.5">
      <c r="A76" s="11" t="s">
        <v>12</v>
      </c>
      <c r="B76" s="14" t="s">
        <v>53</v>
      </c>
      <c r="C76" s="2">
        <v>16</v>
      </c>
      <c r="D76" s="2" t="s">
        <v>123</v>
      </c>
      <c r="E76" s="2" t="s">
        <v>87</v>
      </c>
      <c r="F76" s="2" t="s">
        <v>88</v>
      </c>
      <c r="G76" s="2" t="s">
        <v>78</v>
      </c>
      <c r="H76" s="5">
        <v>786500</v>
      </c>
      <c r="I76" s="6">
        <f t="shared" si="1"/>
        <v>262.16666666666669</v>
      </c>
    </row>
    <row r="77" spans="1:9" ht="22.5">
      <c r="A77" s="11" t="s">
        <v>10</v>
      </c>
      <c r="B77" s="14" t="s">
        <v>26</v>
      </c>
      <c r="C77" s="2">
        <v>64</v>
      </c>
      <c r="D77" s="2" t="s">
        <v>102</v>
      </c>
      <c r="E77" s="2" t="s">
        <v>89</v>
      </c>
      <c r="F77" s="2" t="s">
        <v>90</v>
      </c>
      <c r="G77" s="2" t="s">
        <v>91</v>
      </c>
      <c r="H77" s="5">
        <v>914760</v>
      </c>
      <c r="I77" s="6">
        <f t="shared" si="1"/>
        <v>304.92</v>
      </c>
    </row>
    <row r="78" spans="1:9" ht="22.5">
      <c r="A78" s="11" t="s">
        <v>10</v>
      </c>
      <c r="B78" s="14" t="s">
        <v>27</v>
      </c>
      <c r="C78" s="2">
        <v>64</v>
      </c>
      <c r="D78" s="2" t="s">
        <v>105</v>
      </c>
      <c r="E78" s="2" t="s">
        <v>89</v>
      </c>
      <c r="F78" s="2" t="s">
        <v>90</v>
      </c>
      <c r="G78" s="2" t="s">
        <v>91</v>
      </c>
      <c r="H78" s="5">
        <v>1226500</v>
      </c>
      <c r="I78" s="6">
        <f t="shared" si="1"/>
        <v>408.83333333333331</v>
      </c>
    </row>
    <row r="79" spans="1:9" ht="22.5">
      <c r="A79" s="11" t="s">
        <v>21</v>
      </c>
      <c r="B79" s="14" t="s">
        <v>58</v>
      </c>
      <c r="C79" s="2">
        <v>40</v>
      </c>
      <c r="D79" s="2" t="s">
        <v>112</v>
      </c>
      <c r="E79" s="2" t="s">
        <v>89</v>
      </c>
      <c r="F79" s="2" t="s">
        <v>90</v>
      </c>
      <c r="G79" s="2" t="s">
        <v>71</v>
      </c>
      <c r="H79" s="5">
        <v>771100</v>
      </c>
      <c r="I79" s="6">
        <f t="shared" si="1"/>
        <v>257.03333333333336</v>
      </c>
    </row>
    <row r="80" spans="1:9" ht="22.5">
      <c r="A80" s="11" t="s">
        <v>11</v>
      </c>
      <c r="B80" s="14" t="s">
        <v>54</v>
      </c>
      <c r="C80" s="2">
        <v>40</v>
      </c>
      <c r="D80" s="2" t="s">
        <v>104</v>
      </c>
      <c r="E80" s="2" t="s">
        <v>89</v>
      </c>
      <c r="F80" s="2" t="s">
        <v>90</v>
      </c>
      <c r="G80" s="2" t="s">
        <v>71</v>
      </c>
      <c r="H80" s="5">
        <v>756250</v>
      </c>
      <c r="I80" s="6">
        <f t="shared" si="1"/>
        <v>252.08333333333334</v>
      </c>
    </row>
    <row r="81" spans="1:9" ht="22.5">
      <c r="A81" s="11" t="s">
        <v>10</v>
      </c>
      <c r="B81" s="14" t="s">
        <v>55</v>
      </c>
      <c r="C81" s="2">
        <v>16</v>
      </c>
      <c r="D81" s="2" t="s">
        <v>15</v>
      </c>
      <c r="E81" s="2" t="s">
        <v>89</v>
      </c>
      <c r="F81" s="2" t="s">
        <v>90</v>
      </c>
      <c r="G81" s="2" t="s">
        <v>70</v>
      </c>
      <c r="H81" s="5">
        <v>302500</v>
      </c>
      <c r="I81" s="6">
        <f t="shared" si="1"/>
        <v>100.83333333333333</v>
      </c>
    </row>
    <row r="82" spans="1:9" ht="22.5">
      <c r="A82" s="11" t="s">
        <v>10</v>
      </c>
      <c r="B82" s="14" t="s">
        <v>56</v>
      </c>
      <c r="C82" s="2">
        <v>16</v>
      </c>
      <c r="D82" s="2" t="s">
        <v>124</v>
      </c>
      <c r="E82" s="2" t="s">
        <v>89</v>
      </c>
      <c r="F82" s="2" t="s">
        <v>90</v>
      </c>
      <c r="G82" s="2" t="s">
        <v>70</v>
      </c>
      <c r="H82" s="5">
        <v>575300</v>
      </c>
      <c r="I82" s="6">
        <f t="shared" si="1"/>
        <v>191.76666666666668</v>
      </c>
    </row>
    <row r="83" spans="1:9" ht="22.5">
      <c r="A83" s="11" t="s">
        <v>10</v>
      </c>
      <c r="B83" s="14" t="s">
        <v>37</v>
      </c>
      <c r="C83" s="2">
        <v>130</v>
      </c>
      <c r="D83" s="2" t="s">
        <v>103</v>
      </c>
      <c r="E83" s="2" t="s">
        <v>89</v>
      </c>
      <c r="F83" s="2" t="s">
        <v>90</v>
      </c>
      <c r="G83" s="2" t="s">
        <v>92</v>
      </c>
      <c r="H83" s="5">
        <v>2542210</v>
      </c>
      <c r="I83" s="6">
        <f t="shared" si="1"/>
        <v>847.40333333333331</v>
      </c>
    </row>
    <row r="84" spans="1:9" ht="22.5">
      <c r="A84" s="11" t="s">
        <v>13</v>
      </c>
      <c r="B84" s="14" t="s">
        <v>35</v>
      </c>
      <c r="C84" s="2">
        <v>40</v>
      </c>
      <c r="D84" s="2" t="s">
        <v>17</v>
      </c>
      <c r="E84" s="2" t="s">
        <v>89</v>
      </c>
      <c r="F84" s="2" t="s">
        <v>90</v>
      </c>
      <c r="G84" s="2" t="s">
        <v>71</v>
      </c>
      <c r="H84" s="5">
        <v>756250</v>
      </c>
      <c r="I84" s="6">
        <f t="shared" si="1"/>
        <v>252.08333333333334</v>
      </c>
    </row>
    <row r="85" spans="1:9" ht="22.5">
      <c r="A85" s="11" t="s">
        <v>10</v>
      </c>
      <c r="B85" s="14" t="s">
        <v>23</v>
      </c>
      <c r="C85" s="2">
        <v>40</v>
      </c>
      <c r="D85" s="2" t="s">
        <v>16</v>
      </c>
      <c r="E85" s="2" t="s">
        <v>93</v>
      </c>
      <c r="F85" s="2" t="s">
        <v>94</v>
      </c>
      <c r="G85" s="2" t="s">
        <v>91</v>
      </c>
      <c r="H85" s="5">
        <v>644930</v>
      </c>
      <c r="I85" s="6">
        <f t="shared" si="1"/>
        <v>214.97666666666666</v>
      </c>
    </row>
    <row r="86" spans="1:9" ht="22.5">
      <c r="A86" s="11" t="s">
        <v>10</v>
      </c>
      <c r="B86" s="14" t="s">
        <v>24</v>
      </c>
      <c r="C86" s="2">
        <v>32</v>
      </c>
      <c r="D86" s="2" t="s">
        <v>100</v>
      </c>
      <c r="E86" s="2" t="s">
        <v>93</v>
      </c>
      <c r="F86" s="2" t="s">
        <v>94</v>
      </c>
      <c r="G86" s="2" t="s">
        <v>91</v>
      </c>
      <c r="H86" s="5">
        <v>544500</v>
      </c>
      <c r="I86" s="6">
        <f t="shared" si="1"/>
        <v>181.5</v>
      </c>
    </row>
    <row r="87" spans="1:9" ht="22.5">
      <c r="A87" s="11" t="s">
        <v>12</v>
      </c>
      <c r="B87" s="14" t="s">
        <v>25</v>
      </c>
      <c r="C87" s="2">
        <v>16</v>
      </c>
      <c r="D87" s="2" t="s">
        <v>101</v>
      </c>
      <c r="E87" s="2" t="s">
        <v>93</v>
      </c>
      <c r="F87" s="2" t="s">
        <v>94</v>
      </c>
      <c r="G87" s="2" t="s">
        <v>85</v>
      </c>
      <c r="H87" s="5">
        <v>537900</v>
      </c>
      <c r="I87" s="6">
        <f t="shared" si="1"/>
        <v>179.3</v>
      </c>
    </row>
    <row r="88" spans="1:9" ht="22.5">
      <c r="A88" s="11" t="s">
        <v>10</v>
      </c>
      <c r="B88" s="14" t="s">
        <v>26</v>
      </c>
      <c r="C88" s="2">
        <v>64</v>
      </c>
      <c r="D88" s="2" t="s">
        <v>102</v>
      </c>
      <c r="E88" s="2" t="s">
        <v>93</v>
      </c>
      <c r="F88" s="2" t="s">
        <v>94</v>
      </c>
      <c r="G88" s="2" t="s">
        <v>95</v>
      </c>
      <c r="H88" s="5">
        <v>914760</v>
      </c>
      <c r="I88" s="6">
        <f t="shared" si="1"/>
        <v>304.92</v>
      </c>
    </row>
    <row r="89" spans="1:9" ht="22.5">
      <c r="A89" s="11" t="s">
        <v>10</v>
      </c>
      <c r="B89" s="14" t="s">
        <v>27</v>
      </c>
      <c r="C89" s="2">
        <v>64</v>
      </c>
      <c r="D89" s="2" t="s">
        <v>105</v>
      </c>
      <c r="E89" s="2" t="s">
        <v>93</v>
      </c>
      <c r="F89" s="2" t="s">
        <v>94</v>
      </c>
      <c r="G89" s="2" t="s">
        <v>95</v>
      </c>
      <c r="H89" s="5">
        <v>1226500</v>
      </c>
      <c r="I89" s="6">
        <f t="shared" si="1"/>
        <v>408.83333333333331</v>
      </c>
    </row>
    <row r="90" spans="1:9" ht="22.5">
      <c r="A90" s="11" t="s">
        <v>10</v>
      </c>
      <c r="B90" s="14" t="s">
        <v>28</v>
      </c>
      <c r="C90" s="2">
        <v>16</v>
      </c>
      <c r="D90" s="2" t="s">
        <v>107</v>
      </c>
      <c r="E90" s="2" t="s">
        <v>93</v>
      </c>
      <c r="F90" s="2" t="s">
        <v>94</v>
      </c>
      <c r="G90" s="2" t="s">
        <v>85</v>
      </c>
      <c r="H90" s="5">
        <v>1089000</v>
      </c>
      <c r="I90" s="6">
        <f t="shared" si="1"/>
        <v>363</v>
      </c>
    </row>
    <row r="91" spans="1:9" ht="22.5">
      <c r="A91" s="11" t="s">
        <v>10</v>
      </c>
      <c r="B91" s="14" t="s">
        <v>29</v>
      </c>
      <c r="C91" s="2">
        <v>16</v>
      </c>
      <c r="D91" s="2" t="s">
        <v>14</v>
      </c>
      <c r="E91" s="2" t="s">
        <v>93</v>
      </c>
      <c r="F91" s="2" t="s">
        <v>94</v>
      </c>
      <c r="G91" s="2" t="s">
        <v>85</v>
      </c>
      <c r="H91" s="5">
        <v>302500</v>
      </c>
      <c r="I91" s="6">
        <f t="shared" si="1"/>
        <v>100.83333333333333</v>
      </c>
    </row>
    <row r="92" spans="1:9" ht="22.5">
      <c r="A92" s="11" t="s">
        <v>12</v>
      </c>
      <c r="B92" s="14" t="s">
        <v>30</v>
      </c>
      <c r="C92" s="2">
        <v>16</v>
      </c>
      <c r="D92" s="2" t="s">
        <v>108</v>
      </c>
      <c r="E92" s="2" t="s">
        <v>93</v>
      </c>
      <c r="F92" s="2" t="s">
        <v>94</v>
      </c>
      <c r="G92" s="2" t="s">
        <v>85</v>
      </c>
      <c r="H92" s="5">
        <v>786500</v>
      </c>
      <c r="I92" s="6">
        <f t="shared" si="1"/>
        <v>262.16666666666669</v>
      </c>
    </row>
    <row r="93" spans="1:9" ht="22.5">
      <c r="A93" s="11" t="s">
        <v>11</v>
      </c>
      <c r="B93" s="14" t="s">
        <v>31</v>
      </c>
      <c r="C93" s="2">
        <v>16</v>
      </c>
      <c r="D93" s="2" t="s">
        <v>109</v>
      </c>
      <c r="E93" s="2" t="s">
        <v>93</v>
      </c>
      <c r="F93" s="2" t="s">
        <v>94</v>
      </c>
      <c r="G93" s="2" t="s">
        <v>85</v>
      </c>
      <c r="H93" s="5">
        <v>682000</v>
      </c>
      <c r="I93" s="6">
        <f t="shared" si="1"/>
        <v>227.33333333333334</v>
      </c>
    </row>
    <row r="94" spans="1:9" ht="22.5">
      <c r="A94" s="11" t="s">
        <v>10</v>
      </c>
      <c r="B94" s="14" t="s">
        <v>32</v>
      </c>
      <c r="C94" s="2">
        <v>16</v>
      </c>
      <c r="D94" s="2" t="s">
        <v>110</v>
      </c>
      <c r="E94" s="2" t="s">
        <v>93</v>
      </c>
      <c r="F94" s="2" t="s">
        <v>94</v>
      </c>
      <c r="G94" s="2" t="s">
        <v>85</v>
      </c>
      <c r="H94" s="5">
        <v>575300</v>
      </c>
      <c r="I94" s="6">
        <f t="shared" si="1"/>
        <v>191.76666666666668</v>
      </c>
    </row>
    <row r="95" spans="1:9" ht="22.5">
      <c r="A95" s="11" t="s">
        <v>10</v>
      </c>
      <c r="B95" s="14" t="s">
        <v>33</v>
      </c>
      <c r="C95" s="2">
        <v>80</v>
      </c>
      <c r="D95" s="2" t="s">
        <v>105</v>
      </c>
      <c r="E95" s="2" t="s">
        <v>93</v>
      </c>
      <c r="F95" s="2" t="s">
        <v>94</v>
      </c>
      <c r="G95" s="2" t="s">
        <v>96</v>
      </c>
      <c r="H95" s="5">
        <v>1226500</v>
      </c>
      <c r="I95" s="6">
        <f t="shared" si="1"/>
        <v>408.83333333333331</v>
      </c>
    </row>
    <row r="96" spans="1:9" ht="22.5">
      <c r="A96" s="11" t="s">
        <v>44</v>
      </c>
      <c r="B96" s="14" t="s">
        <v>57</v>
      </c>
      <c r="C96" s="2">
        <v>8</v>
      </c>
      <c r="D96" s="2" t="s">
        <v>125</v>
      </c>
      <c r="E96" s="2" t="s">
        <v>93</v>
      </c>
      <c r="F96" s="2" t="s">
        <v>94</v>
      </c>
      <c r="G96" s="2" t="s">
        <v>70</v>
      </c>
      <c r="H96" s="2" t="s">
        <v>125</v>
      </c>
      <c r="I96" s="6" t="e">
        <f t="shared" si="1"/>
        <v>#VALUE!</v>
      </c>
    </row>
    <row r="97" spans="1:9" ht="22.5">
      <c r="A97" s="11" t="s">
        <v>10</v>
      </c>
      <c r="B97" s="14" t="s">
        <v>34</v>
      </c>
      <c r="C97" s="2">
        <v>16</v>
      </c>
      <c r="D97" s="2" t="s">
        <v>111</v>
      </c>
      <c r="E97" s="2" t="s">
        <v>93</v>
      </c>
      <c r="F97" s="2" t="s">
        <v>94</v>
      </c>
      <c r="G97" s="2" t="s">
        <v>85</v>
      </c>
      <c r="H97" s="5">
        <v>575300</v>
      </c>
      <c r="I97" s="6">
        <f t="shared" si="1"/>
        <v>191.76666666666668</v>
      </c>
    </row>
    <row r="98" spans="1:9" ht="22.5">
      <c r="A98" s="11" t="s">
        <v>13</v>
      </c>
      <c r="B98" s="14" t="s">
        <v>35</v>
      </c>
      <c r="C98" s="2">
        <v>40</v>
      </c>
      <c r="D98" s="2" t="s">
        <v>17</v>
      </c>
      <c r="E98" s="2" t="s">
        <v>97</v>
      </c>
      <c r="F98" s="2" t="s">
        <v>98</v>
      </c>
      <c r="G98" s="2" t="s">
        <v>95</v>
      </c>
      <c r="H98" s="5">
        <v>756250</v>
      </c>
      <c r="I98" s="6">
        <f t="shared" si="1"/>
        <v>252.08333333333334</v>
      </c>
    </row>
    <row r="99" spans="1:9" ht="22.5">
      <c r="A99" s="11" t="s">
        <v>10</v>
      </c>
      <c r="B99" s="14" t="s">
        <v>36</v>
      </c>
      <c r="C99" s="2">
        <v>64</v>
      </c>
      <c r="D99" s="2" t="s">
        <v>16</v>
      </c>
      <c r="E99" s="2" t="s">
        <v>97</v>
      </c>
      <c r="F99" s="2" t="s">
        <v>98</v>
      </c>
      <c r="G99" s="2" t="s">
        <v>79</v>
      </c>
      <c r="H99" s="5">
        <v>1134375</v>
      </c>
      <c r="I99" s="6">
        <f t="shared" si="1"/>
        <v>378.125</v>
      </c>
    </row>
    <row r="100" spans="1:9" ht="22.5">
      <c r="A100" s="11" t="s">
        <v>10</v>
      </c>
      <c r="B100" s="14" t="s">
        <v>37</v>
      </c>
      <c r="C100" s="2">
        <v>100</v>
      </c>
      <c r="D100" s="2" t="s">
        <v>103</v>
      </c>
      <c r="E100" s="2" t="s">
        <v>97</v>
      </c>
      <c r="F100" s="2" t="s">
        <v>98</v>
      </c>
      <c r="G100" s="2" t="s">
        <v>92</v>
      </c>
      <c r="H100" s="5">
        <v>2059420</v>
      </c>
      <c r="I100" s="6">
        <f t="shared" si="1"/>
        <v>686.47333333333336</v>
      </c>
    </row>
    <row r="101" spans="1:9" ht="22.5">
      <c r="A101" s="11" t="s">
        <v>10</v>
      </c>
      <c r="B101" s="14" t="s">
        <v>38</v>
      </c>
      <c r="C101" s="2">
        <v>136</v>
      </c>
      <c r="D101" s="5" t="s">
        <v>106</v>
      </c>
      <c r="E101" s="2" t="s">
        <v>97</v>
      </c>
      <c r="F101" s="2" t="s">
        <v>98</v>
      </c>
      <c r="G101" s="2" t="s">
        <v>99</v>
      </c>
      <c r="H101" s="5">
        <v>3321450</v>
      </c>
      <c r="I101" s="6">
        <f t="shared" si="1"/>
        <v>1107.1500000000001</v>
      </c>
    </row>
    <row r="102" spans="1:9" ht="22.5">
      <c r="A102" s="11" t="s">
        <v>10</v>
      </c>
      <c r="B102" s="14" t="s">
        <v>26</v>
      </c>
      <c r="C102" s="2">
        <v>64</v>
      </c>
      <c r="D102" s="2" t="s">
        <v>102</v>
      </c>
      <c r="E102" s="2" t="s">
        <v>97</v>
      </c>
      <c r="F102" s="2" t="s">
        <v>98</v>
      </c>
      <c r="G102" s="2" t="s">
        <v>79</v>
      </c>
      <c r="H102" s="5">
        <v>914760</v>
      </c>
      <c r="I102" s="6">
        <f t="shared" si="1"/>
        <v>304.92</v>
      </c>
    </row>
    <row r="103" spans="1:9" ht="22.5">
      <c r="A103" s="11" t="s">
        <v>10</v>
      </c>
      <c r="B103" s="14" t="s">
        <v>27</v>
      </c>
      <c r="C103" s="2">
        <v>64</v>
      </c>
      <c r="D103" s="2" t="s">
        <v>105</v>
      </c>
      <c r="E103" s="2" t="s">
        <v>97</v>
      </c>
      <c r="F103" s="2" t="s">
        <v>98</v>
      </c>
      <c r="G103" s="2" t="s">
        <v>79</v>
      </c>
      <c r="H103" s="5">
        <v>1226500</v>
      </c>
      <c r="I103" s="6">
        <f t="shared" si="1"/>
        <v>408.83333333333331</v>
      </c>
    </row>
    <row r="104" spans="1:9" ht="22.5">
      <c r="A104" s="11" t="s">
        <v>21</v>
      </c>
      <c r="B104" s="14" t="s">
        <v>58</v>
      </c>
      <c r="C104" s="2">
        <v>40</v>
      </c>
      <c r="D104" s="2" t="s">
        <v>112</v>
      </c>
      <c r="E104" s="2" t="s">
        <v>97</v>
      </c>
      <c r="F104" s="2" t="s">
        <v>98</v>
      </c>
      <c r="G104" s="2" t="s">
        <v>95</v>
      </c>
      <c r="H104" s="5">
        <v>771100</v>
      </c>
      <c r="I104" s="6">
        <f t="shared" si="1"/>
        <v>257.03333333333336</v>
      </c>
    </row>
    <row r="105" spans="1:9" ht="22.5">
      <c r="A105" s="11" t="s">
        <v>11</v>
      </c>
      <c r="B105" s="14" t="s">
        <v>40</v>
      </c>
      <c r="C105" s="2">
        <v>16</v>
      </c>
      <c r="D105" s="2" t="s">
        <v>113</v>
      </c>
      <c r="E105" s="2" t="s">
        <v>97</v>
      </c>
      <c r="F105" s="2" t="s">
        <v>98</v>
      </c>
      <c r="G105" s="2" t="s">
        <v>71</v>
      </c>
      <c r="H105" s="5">
        <v>431200</v>
      </c>
      <c r="I105" s="6">
        <f t="shared" si="1"/>
        <v>143.73333333333332</v>
      </c>
    </row>
    <row r="106" spans="1:9" ht="22.5">
      <c r="A106" s="11" t="s">
        <v>22</v>
      </c>
      <c r="B106" s="14" t="s">
        <v>41</v>
      </c>
      <c r="C106" s="2">
        <v>8</v>
      </c>
      <c r="D106" s="2" t="s">
        <v>114</v>
      </c>
      <c r="E106" s="2" t="s">
        <v>97</v>
      </c>
      <c r="F106" s="2" t="s">
        <v>98</v>
      </c>
      <c r="G106" s="2" t="s">
        <v>85</v>
      </c>
      <c r="H106" s="5">
        <v>635800</v>
      </c>
      <c r="I106" s="6">
        <f t="shared" si="1"/>
        <v>211.93333333333334</v>
      </c>
    </row>
    <row r="107" spans="1:9" ht="22.5">
      <c r="A107" s="11" t="s">
        <v>45</v>
      </c>
      <c r="B107" s="14" t="s">
        <v>59</v>
      </c>
      <c r="C107" s="2">
        <v>12</v>
      </c>
      <c r="D107" s="2" t="s">
        <v>125</v>
      </c>
      <c r="E107" s="2" t="s">
        <v>97</v>
      </c>
      <c r="F107" s="2" t="s">
        <v>98</v>
      </c>
      <c r="G107" s="2" t="s">
        <v>71</v>
      </c>
      <c r="H107" s="2" t="s">
        <v>125</v>
      </c>
      <c r="I107" s="6" t="e">
        <f t="shared" si="1"/>
        <v>#VALUE!</v>
      </c>
    </row>
    <row r="108" spans="1:9" ht="22.5">
      <c r="A108" s="11" t="s">
        <v>46</v>
      </c>
      <c r="B108" s="14" t="s">
        <v>60</v>
      </c>
      <c r="C108" s="2">
        <v>40</v>
      </c>
      <c r="D108" s="2" t="s">
        <v>125</v>
      </c>
      <c r="E108" s="2" t="s">
        <v>97</v>
      </c>
      <c r="F108" s="2" t="s">
        <v>98</v>
      </c>
      <c r="G108" s="2" t="s">
        <v>95</v>
      </c>
      <c r="H108" s="2" t="s">
        <v>125</v>
      </c>
      <c r="I108" s="6" t="e">
        <f t="shared" si="1"/>
        <v>#VALUE!</v>
      </c>
    </row>
    <row r="109" spans="1:9" ht="22.5">
      <c r="A109" s="11" t="s">
        <v>10</v>
      </c>
      <c r="B109" s="14" t="s">
        <v>42</v>
      </c>
      <c r="C109" s="2">
        <v>16</v>
      </c>
      <c r="D109" s="2" t="s">
        <v>116</v>
      </c>
      <c r="E109" s="2" t="s">
        <v>97</v>
      </c>
      <c r="F109" s="2" t="s">
        <v>98</v>
      </c>
      <c r="G109" s="2" t="s">
        <v>71</v>
      </c>
      <c r="H109" s="5">
        <v>575300</v>
      </c>
      <c r="I109" s="6">
        <f t="shared" si="1"/>
        <v>191.76666666666668</v>
      </c>
    </row>
  </sheetData>
  <sortState xmlns:xlrd2="http://schemas.microsoft.com/office/spreadsheetml/2017/richdata2" ref="B4:I10">
    <sortCondition ref="F4:F10"/>
  </sortState>
  <mergeCells count="2">
    <mergeCell ref="A1:G2"/>
    <mergeCell ref="H1:I1"/>
  </mergeCells>
  <phoneticPr fontId="5" type="noConversion"/>
  <printOptions horizontalCentered="1" verticalCentered="1"/>
  <pageMargins left="0" right="0" top="0" bottom="0" header="0" footer="0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Programacion VIRTUAL 1 2024</vt:lpstr>
      <vt:lpstr>'Programacion VIRTUAL 1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2024-02-06T19:01:34Z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