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fernando ruiz\Desktop\Formato con los 4 Perfiles de los Ocasionales. Nov 19 - 2020\"/>
    </mc:Choice>
  </mc:AlternateContent>
  <bookViews>
    <workbookView xWindow="0" yWindow="0" windowWidth="18825" windowHeight="8040" tabRatio="924"/>
  </bookViews>
  <sheets>
    <sheet name="FICHA PERFILES" sheetId="6" r:id="rId1"/>
    <sheet name="PLANTILLA SOBRE" sheetId="5" r:id="rId2"/>
    <sheet name="ESPECIALIZACION" sheetId="4" r:id="rId3"/>
    <sheet name="MAESTRIA Y DOCTORADO" sheetId="3" r:id="rId4"/>
    <sheet name="EXPERIENCIA" sheetId="2" r:id="rId5"/>
  </sheets>
  <definedNames>
    <definedName name="_xlnm.Print_Area" localSheetId="4">EXPERIENCIA!$A$1:$H$42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3" l="1"/>
  <c r="B68" i="3"/>
  <c r="B67" i="3"/>
  <c r="B66" i="3"/>
  <c r="B65" i="3"/>
  <c r="B64" i="3"/>
  <c r="B63" i="3"/>
  <c r="B62" i="3"/>
  <c r="B61" i="3"/>
  <c r="B60" i="3"/>
  <c r="B65" i="4"/>
  <c r="B64" i="4"/>
  <c r="B63" i="4"/>
  <c r="B62" i="4"/>
  <c r="B61" i="4"/>
  <c r="B60" i="4"/>
  <c r="B59" i="4"/>
  <c r="B58" i="4"/>
  <c r="B57" i="4"/>
  <c r="B56" i="4"/>
  <c r="D29" i="4" l="1"/>
  <c r="D41" i="4" l="1"/>
  <c r="D19" i="4"/>
  <c r="D11" i="4"/>
  <c r="C67" i="4"/>
  <c r="D38" i="4"/>
  <c r="D32" i="4"/>
  <c r="D22" i="4"/>
  <c r="D15" i="4"/>
  <c r="D7" i="4"/>
  <c r="D4" i="4"/>
  <c r="D49" i="4" l="1"/>
  <c r="C71" i="3"/>
  <c r="D44" i="3"/>
  <c r="D41" i="3"/>
  <c r="D35" i="3"/>
  <c r="D24" i="3"/>
  <c r="D19" i="3"/>
  <c r="D15" i="3"/>
  <c r="D31" i="3"/>
  <c r="D11" i="3"/>
  <c r="D4" i="3"/>
  <c r="D7" i="3"/>
  <c r="D53" i="3" l="1"/>
  <c r="F37" i="2"/>
  <c r="G37" i="2" l="1"/>
</calcChain>
</file>

<file path=xl/sharedStrings.xml><?xml version="1.0" encoding="utf-8"?>
<sst xmlns="http://schemas.openxmlformats.org/spreadsheetml/2006/main" count="416" uniqueCount="279">
  <si>
    <t>ITEM</t>
  </si>
  <si>
    <r>
      <t xml:space="preserve"> </t>
    </r>
    <r>
      <rPr>
        <sz val="11"/>
        <rFont val="Arial"/>
        <family val="2"/>
      </rPr>
      <t xml:space="preserve">Código: </t>
    </r>
  </si>
  <si>
    <t xml:space="preserve">Versión: </t>
  </si>
  <si>
    <t>FICHA DE EXPERIENCIA LABORAL, PROFESIONAL O RELACIONADA</t>
  </si>
  <si>
    <t>PRIMER NOMBRE:</t>
  </si>
  <si>
    <t>SEGUNDO NOMBRE:</t>
  </si>
  <si>
    <t>PRIMER APELLIDO:</t>
  </si>
  <si>
    <t>SEGUNDO APELLIDO:</t>
  </si>
  <si>
    <t>TIPO DE DOCUMENTO DE IDENTIDAD:</t>
  </si>
  <si>
    <t>1. INFORMACIÓN GENERAL DEL ASPIRANTE</t>
  </si>
  <si>
    <t>ENTIDAD</t>
  </si>
  <si>
    <t>CARGO</t>
  </si>
  <si>
    <t>FECHA DE INICIO</t>
  </si>
  <si>
    <t>OBJETO DE DILIGENCIAMIENTO:</t>
  </si>
  <si>
    <t>HORAS</t>
  </si>
  <si>
    <t>OBSERVACIÓN</t>
  </si>
  <si>
    <t xml:space="preserve"> 2. EXPERIENCIA LABORAL</t>
  </si>
  <si>
    <t>FECHA DE DILIGENCIAMIENTO:</t>
  </si>
  <si>
    <t>No. DE DOCUMENTO DE IDENTIDAD:</t>
  </si>
  <si>
    <t>FECHA DE FINALIZACIÓN</t>
  </si>
  <si>
    <t>RESUTADO   TOTAL</t>
  </si>
  <si>
    <t>ELABORADO POR:</t>
  </si>
  <si>
    <t>REVISADO POR:</t>
  </si>
  <si>
    <t>SUBTOTAL EXPERIENCIA LABORAL</t>
  </si>
  <si>
    <t>SUBTOTAL EXPERIENCIA RELACIONADA</t>
  </si>
  <si>
    <t>SUBTOTAL EXPERIENCIA PROFESIONAL</t>
  </si>
  <si>
    <t xml:space="preserve"> 3. EXPERIENCIA PROFESIONAL</t>
  </si>
  <si>
    <t xml:space="preserve"> 4. EXPERIENCIA RELACIONADA</t>
  </si>
  <si>
    <t>PERIODO DE TIEMPO</t>
  </si>
  <si>
    <t>PUNTOS</t>
  </si>
  <si>
    <t>Hasta 35 puntos</t>
  </si>
  <si>
    <t>Hasta 15 puntos</t>
  </si>
  <si>
    <t xml:space="preserve">Hasta 10 puntos </t>
  </si>
  <si>
    <t>Hasta 4 puntos</t>
  </si>
  <si>
    <t xml:space="preserve">Hasta 12 puntos  </t>
  </si>
  <si>
    <t>3.5</t>
  </si>
  <si>
    <t>0.5</t>
  </si>
  <si>
    <t>1.1</t>
  </si>
  <si>
    <t>1.2</t>
  </si>
  <si>
    <t>2.1</t>
  </si>
  <si>
    <t>2.2</t>
  </si>
  <si>
    <t>2.3</t>
  </si>
  <si>
    <t>3.1</t>
  </si>
  <si>
    <t>3.2</t>
  </si>
  <si>
    <t>3.3</t>
  </si>
  <si>
    <t>TABLA RESUMEN PARA PERFIL QUE EXIGEN COMO REQUISITO MÍNIMO DE PARTICIPACIÓN TÍTULO DE MAESTRÍA</t>
  </si>
  <si>
    <t>Prueba de docencia y de conocimiento. Clase ante el Consejo de Facultad ampliado.</t>
  </si>
  <si>
    <t>4.1</t>
  </si>
  <si>
    <t>4.2</t>
  </si>
  <si>
    <t>4.3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</si>
  <si>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</si>
  <si>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</si>
  <si>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</si>
  <si>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</si>
  <si>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</si>
  <si>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</si>
  <si>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</si>
  <si>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</si>
  <si>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</si>
  <si>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</si>
  <si>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</si>
  <si>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</si>
  <si>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</si>
  <si>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8.1</t>
  </si>
  <si>
    <t>8.2</t>
  </si>
  <si>
    <t>8.3</t>
  </si>
  <si>
    <t>8.4</t>
  </si>
  <si>
    <t>9.1</t>
  </si>
  <si>
    <t>9.2</t>
  </si>
  <si>
    <t>10.1</t>
  </si>
  <si>
    <t>10.2</t>
  </si>
  <si>
    <t>10.3</t>
  </si>
  <si>
    <t>10.4</t>
  </si>
  <si>
    <t>10.5</t>
  </si>
  <si>
    <t>10.6</t>
  </si>
  <si>
    <t>10.7</t>
  </si>
  <si>
    <t>CRITERIOS A EVALUAR 
CONVOCATORIA DOCENTE OCASIONAL VIGENCIA 2020
PERFIL MAESTRÍA O DOCTORADO</t>
  </si>
  <si>
    <t>DESCRIPCIÓN</t>
  </si>
  <si>
    <r>
      <t xml:space="preserve"> </t>
    </r>
    <r>
      <rPr>
        <sz val="10"/>
        <rFont val="Arial"/>
        <family val="2"/>
      </rPr>
      <t xml:space="preserve">Código: </t>
    </r>
  </si>
  <si>
    <t>VERIFICACIÓN</t>
  </si>
  <si>
    <r>
      <t xml:space="preserve">PRODUCTIVIDAD
</t>
    </r>
    <r>
      <rPr>
        <sz val="10"/>
        <color rgb="FF000000"/>
        <rFont val="Arial"/>
        <family val="2"/>
      </rPr>
      <t>Productos de nuevo conocimiento derivados de investigación o de investigación-creación en el área del perfil.</t>
    </r>
  </si>
  <si>
    <t>CLASIFICACIÓN COMO INVESTIGADOR ANTE MINCIENCIAS</t>
  </si>
  <si>
    <r>
      <t xml:space="preserve">FORMACIÓN ACADÉMICA
</t>
    </r>
    <r>
      <rPr>
        <sz val="10"/>
        <color rgb="FF000000"/>
        <rFont val="Arial"/>
        <family val="2"/>
      </rPr>
      <t>Aplica para el máximo nivel académico obtenido</t>
    </r>
    <r>
      <rPr>
        <b/>
        <sz val="10"/>
        <color rgb="FF000000"/>
        <rFont val="Arial"/>
        <family val="2"/>
      </rPr>
      <t>.</t>
    </r>
  </si>
  <si>
    <t>8.5</t>
  </si>
  <si>
    <t>Certificación vigente y reconocida en el área de la convocatoria.</t>
  </si>
  <si>
    <t>Consultorías y servicios técnicos.</t>
  </si>
  <si>
    <t xml:space="preserve">Diseño de programas de educación no formal. </t>
  </si>
  <si>
    <t>Ser miembro de Redes Académicas, de Investigación o de Extensión.</t>
  </si>
  <si>
    <t>Programas y Proyectos de extensión.</t>
  </si>
  <si>
    <t>Productos de divulgación, cartillas y posters en eventos.</t>
  </si>
  <si>
    <t>Literatura de circulación restringida reportes internos.</t>
  </si>
  <si>
    <t>Material docente.  Un (01) punto por cada material.</t>
  </si>
  <si>
    <t>Libro para uso académico. Dos (02) puntos.</t>
  </si>
  <si>
    <t>Título de Maestría.</t>
  </si>
  <si>
    <t>Título de Doctorado.</t>
  </si>
  <si>
    <t>EXPERIENCIA LABORAL RELACIONADA CON EL ÁREA DE LA CONVOCATORIA*</t>
  </si>
  <si>
    <t>* Para la verificación de la experiencia laboral, se debe diligenciar la hoja de Experiencia.</t>
  </si>
  <si>
    <t>TOTAL PUNTAJE OBTENIDO**</t>
  </si>
  <si>
    <t>EXPERIENCIA LABORAL DOCENTE CON INSTITUCIONES DE EDUCACIÓN SUPERIOR CERTIFICADA*</t>
  </si>
  <si>
    <t>Por proyectos en curso.</t>
  </si>
  <si>
    <t>Junior.</t>
  </si>
  <si>
    <t>Asociado.</t>
  </si>
  <si>
    <t>Senior.</t>
  </si>
  <si>
    <t>Emérito.</t>
  </si>
  <si>
    <r>
      <t xml:space="preserve">PRODUCTOS DE FORMACIÓN EN EL ÁREA DE LA CONVOCATORIA
</t>
    </r>
    <r>
      <rPr>
        <sz val="10"/>
        <color rgb="FF000000"/>
        <rFont val="Arial"/>
        <family val="2"/>
      </rPr>
      <t>En los últimos cinco (05) años.</t>
    </r>
  </si>
  <si>
    <r>
      <t xml:space="preserve">APROPIACIÓN SOCIAL DEL CONOCIMIENTO 
</t>
    </r>
    <r>
      <rPr>
        <sz val="10"/>
        <color rgb="FF000000"/>
        <rFont val="Arial"/>
        <family val="2"/>
      </rPr>
      <t>En los últimos cinco (05) años.</t>
    </r>
  </si>
  <si>
    <r>
      <t xml:space="preserve">LIBROS DE TEXTO O MATERIAL DE APOYO DOCENTE PARA USO DE LOS ESTUDIANTES, EN EL ÁREA DE LA CONVOCATORIA, DIFERENTE A PRODUCTOS DERIVADOS DE PPROYECTOS DE INVESTIGACIÓN Y NO VALORADOS EN LOS PUNTOS ANTERIORES. 
</t>
    </r>
    <r>
      <rPr>
        <sz val="10"/>
        <color rgb="FF000000"/>
        <rFont val="Arial"/>
        <family val="2"/>
      </rPr>
      <t>Publicados en los últimos cinco (05) años.</t>
    </r>
  </si>
  <si>
    <t>** Para continuar el proceso se requiere un puntaje mínimo de sesenta (60) puntos en la hoja de vida.</t>
  </si>
  <si>
    <t>Total puntos Hoja de Vida.</t>
  </si>
  <si>
    <t>Propuesta de trabajo de aporte al programa en los tres ejes misionales.</t>
  </si>
  <si>
    <r>
      <t>Hasta 4</t>
    </r>
    <r>
      <rPr>
        <sz val="10"/>
        <color theme="5" tint="-0.249977111117893"/>
        <rFont val="Arial"/>
        <family val="2"/>
      </rPr>
      <t xml:space="preserve"> </t>
    </r>
    <r>
      <rPr>
        <sz val="10"/>
        <color rgb="FF000000"/>
        <rFont val="Arial"/>
        <family val="2"/>
      </rPr>
      <t>puntos</t>
    </r>
  </si>
  <si>
    <t>Hasta 3 puntos</t>
  </si>
  <si>
    <r>
      <t>Hasta 9</t>
    </r>
    <r>
      <rPr>
        <sz val="10"/>
        <color theme="5" tint="-0.249977111117893"/>
        <rFont val="Arial"/>
        <family val="2"/>
      </rPr>
      <t xml:space="preserve"> </t>
    </r>
    <r>
      <rPr>
        <sz val="10"/>
        <color rgb="FF000000"/>
        <rFont val="Arial"/>
        <family val="2"/>
      </rPr>
      <t>puntos</t>
    </r>
  </si>
  <si>
    <t>Hasta 5 puntos</t>
  </si>
  <si>
    <t>Hasta 20 puntos</t>
  </si>
  <si>
    <t>Título de Especialización.</t>
  </si>
  <si>
    <t>Título de Maestria.</t>
  </si>
  <si>
    <t>TABLA RESUMEN PARA PERFIL QUE EXIGEN COMO REQUISITO MÍNIMO DE PARTICIPACIÓN TÍTULO DE ESPECIALIZACIÓN</t>
  </si>
  <si>
    <t xml:space="preserve">Hasta 20 puntos </t>
  </si>
  <si>
    <t>Participación como ponente (oral, poster o capítulo de memoria) en eventos académicos nacionales e internacionales del área del perfil. En los últimos cinco (5) años.</t>
  </si>
  <si>
    <t>Organización de eventos académicos nacionales e internacionales del área del perfil. En los últimos cinco (5) años.</t>
  </si>
  <si>
    <r>
      <t xml:space="preserve">APROPIACIÓN SOCIAL DEL CONOCIMIENTO 
</t>
    </r>
    <r>
      <rPr>
        <sz val="10"/>
        <color rgb="FF000000"/>
        <rFont val="Arial"/>
        <family val="2"/>
      </rPr>
      <t>En los últimos cinco (5) años.</t>
    </r>
  </si>
  <si>
    <t>10.8</t>
  </si>
  <si>
    <t>Entre uno (1) y dos (2) años.</t>
  </si>
  <si>
    <t>Mayor a dos (2) y menor o igual a tres (3) años.</t>
  </si>
  <si>
    <t>Mayor a tres (3) años.</t>
  </si>
  <si>
    <r>
      <t xml:space="preserve">TRAYECTORIA EN INVESTIGACIÓN EN EL ÁREA DEL PERFIL
</t>
    </r>
    <r>
      <rPr>
        <sz val="10"/>
        <color rgb="FF000000"/>
        <rFont val="Arial"/>
        <family val="2"/>
      </rPr>
      <t>Proyectos de investigación o de investigación - creación en el área del perfil, en curso o terminados en los últimos cinco (5) años</t>
    </r>
    <r>
      <rPr>
        <b/>
        <sz val="10"/>
        <color rgb="FF000000"/>
        <rFont val="Arial"/>
        <family val="2"/>
      </rPr>
      <t>.</t>
    </r>
  </si>
  <si>
    <t>Por dos (2) proyectos terminados.</t>
  </si>
  <si>
    <t>Por tres (3) o más proyectos terminados.</t>
  </si>
  <si>
    <t>Mayor a dos (2) y menor o igual a cinco (5) años.</t>
  </si>
  <si>
    <t>Mayor a cinco (5) años.</t>
  </si>
  <si>
    <t xml:space="preserve">Artículos publicados en revistas indexadas tipo D, o libros o capítulos de libro que no han sido sometidos bajo el modelo de MINCIENCIAS, en los últimos cinco (5) años. Un (1) punto por cada uno. </t>
  </si>
  <si>
    <t>Artículos publicados en revistas indexadas tipo C o Q4, Obras o productos de investigación creación en Artes, Arquitectura y Diseño, la obra o producto ha sido seleccionada para su presentación pública en eventos o espacios con mecanismo visible de selección o curaduría (se incluyen exposiciones en Arquitectura), con impacto local, en los últimos siete (7) años. Dos (2) punto por cada uno.</t>
  </si>
  <si>
    <t xml:space="preserve">Artículos publicados en revistas indexadas como Scimago, ISI, Scopus, Publindex tipo B o Q3, Obras o productos de investigación creación en Artes, Arquitectura y Diseño, la obra o producto ha obtenido premio o distinción en eventos o espacios del ámbito nacional o local con mecanismo visible de selección o curaduría y trayectoria superior a 6 años.  Producción registrada: Modelos matemáticos, Diseño industrial, software registrado, Secreto empresarial o prototipo industrial, en los últimos siete (7) años. Tres punto cinco (3.5) puntos por cada uno. </t>
  </si>
  <si>
    <t>Artículos publicados en revistas indexadas como Scimago, ISI, Scopus, Publindex tipo A2 o Q2. Obras de productos artísticos, en los últimos siete (7) años. Obras o productos de investigación creación en Artes, Arquitectura y Diseño, la obra o producto ha obtenido premio o distinción en eventos o espacios del ámbito nacional o internacional, con mecanismo visible de selección o curaduría y trayectoria superior a ocho (8) años. Seis (6) puntos por cada uno.</t>
  </si>
  <si>
    <r>
      <t xml:space="preserve">PRODUCTOS DE FORMACIÓN EN EL ÁREA DE LA CONVOCATORIA
</t>
    </r>
    <r>
      <rPr>
        <sz val="10"/>
        <color rgb="FF000000"/>
        <rFont val="Arial"/>
        <family val="2"/>
      </rPr>
      <t>En los últimos cinco (5) años.</t>
    </r>
  </si>
  <si>
    <t>Dirección de Tesis de Maestría o participación en el diseño del Programa de Maestría. Dos (2) puntos por cada tesis.</t>
  </si>
  <si>
    <t>Dirección de Tesis de Doctorado o participación en el diseño del Programa de Doctorado. Cinco (5) puntos.</t>
  </si>
  <si>
    <t>Artículos de divulgación de las actividades de investigación publicadas en revistas no científicas que cuenten con comité editorial o Artículos de revistas no indexadas.  Un (1) punto por cada artículo.</t>
  </si>
  <si>
    <t>Productos multimedia resultado de proyectos de investigación (videos, emisiones de radio, programas de tv, páginas web blog).  Un (1) punto por cada producto.</t>
  </si>
  <si>
    <t>Cartillas, manuales o libros de divulgación o Artículos de revistas no indexadas, capítulos de libros en el área del perfil diferentes a productos derivados de proyectos de investigación Un (1) punto por cada producto.</t>
  </si>
  <si>
    <r>
      <t xml:space="preserve">LIBROS DE TEXTO O MATERIAL DE APOYO DOCENTE PARA USO DE LOS ESTUDIANTES, EN EL ÁREA DE LA CONVOCATORIA, DIFERENTE A PRODUCTOS DERIVADOS DE PPROYECTOS DE INVESTIGACIÓN Y NO VALORADOS EN LOS PUNTOS ANTERIORES. 
</t>
    </r>
    <r>
      <rPr>
        <sz val="10"/>
        <color rgb="FF000000"/>
        <rFont val="Arial"/>
        <family val="2"/>
      </rPr>
      <t>Publicados en los últimos cinco (5) años.</t>
    </r>
  </si>
  <si>
    <t>Material docente.  Un (1) punto por cada material.</t>
  </si>
  <si>
    <t>Libro para uso académico. Dos (2) puntos.</t>
  </si>
  <si>
    <r>
      <t xml:space="preserve">PRODUCTOS DE DIVULGACIÓN Y DE EXTENSIÓN EN EL ÁREA DE LA CONVOCATORIA O EN ÁREAS RELACIONADAS
</t>
    </r>
    <r>
      <rPr>
        <sz val="10"/>
        <color rgb="FF000000"/>
        <rFont val="Arial"/>
        <family val="2"/>
      </rPr>
      <t>En los últimos cinco (5) años. Un (1) punto por cada producto hasta un máximo de nueve (9) puntos.</t>
    </r>
  </si>
  <si>
    <t>CRITERIOS A EVALUAR 
CONVOCATORIA DOCENTE OCASIONAL PARA LAS TÉCNICAS PROFESIONALES - VIGENCIA 2020</t>
  </si>
  <si>
    <r>
      <t xml:space="preserve">PRODUCTIVIDAD
</t>
    </r>
    <r>
      <rPr>
        <sz val="10"/>
        <color rgb="FF000000"/>
        <rFont val="Arial"/>
        <family val="2"/>
      </rPr>
      <t>Productos de nuevo conocimiento derivados de investigación o de investigación-creación en el área del perfil, en curso o terminados en los últimos cinco (5) años.</t>
    </r>
  </si>
  <si>
    <t>Hasta 6 puntos</t>
  </si>
  <si>
    <t>FORMACIÓN COMPLEMENTARIA O CERTIFICACIONES EN EL ÁREA DEL PERFIL EN LOS ÚLTIMOS CINCO (5) AÑOS</t>
  </si>
  <si>
    <t>Cursos de formación certificados de mínimo cuarenta (40) horas.</t>
  </si>
  <si>
    <t>Certificaciones de la industria vigentes o diplomados en el área del perfil.</t>
  </si>
  <si>
    <t>Artículos publicados en revistas indexadas como Scimago, ISI, Scopus, Publindex tipo A2 o Q2. Obras de productos artísticos, en los últimos siete (7) años. Obras o productos de investigación creación en Artes, Arquitectura y Diseño, la obra o producto ha obtenido premio o distinción en eventos o espacios del ámbito nacional o internacional, con mecanismo visible de selección o curaduría y trayectoria superior a ocho (8) años. Tres (3) puntos por cada uno.</t>
  </si>
  <si>
    <t>Artículos publicados en revistas indexadas tipo C o Q4, Obras o productos de investigación creación en Artes, Arquitectura y Diseño, la obra o producto ha sido seleccionada para su presentación pública en eventos o espacios con mecanismo visible de selección o curaduría (se incluyen exposiciones en Arquitectura), con impacto local, en los últimos siete (7) años. Uno (1) punto por cada uno.</t>
  </si>
  <si>
    <r>
      <t xml:space="preserve">PRODUCTOS DE DIVULGACIÓN Y DE EXTENSIÓN EN EL ÁREA DE LA CONVOCATORIA O EN ÁREAS RELACIONADAS
</t>
    </r>
    <r>
      <rPr>
        <sz val="10"/>
        <color rgb="FF000000"/>
        <rFont val="Arial"/>
        <family val="2"/>
      </rPr>
      <t>En los últimos cinco (05) años. Un (01) punto por cada producto hasta un máximo de cinco (5) puntos.</t>
    </r>
  </si>
  <si>
    <r>
      <t>Hasta 5</t>
    </r>
    <r>
      <rPr>
        <sz val="10"/>
        <color theme="5" tint="-0.249977111117893"/>
        <rFont val="Arial"/>
        <family val="2"/>
      </rPr>
      <t xml:space="preserve"> </t>
    </r>
    <r>
      <rPr>
        <sz val="10"/>
        <color rgb="FF000000"/>
        <rFont val="Arial"/>
        <family val="2"/>
      </rPr>
      <t>puntos</t>
    </r>
  </si>
  <si>
    <t xml:space="preserve">Hasta 6 puntos  </t>
  </si>
  <si>
    <t>Hasta 9 puntos</t>
  </si>
  <si>
    <t xml:space="preserve">Artículos publicados en revistas indexadas tipo D, o libros o capítulos de libro que no han sido sometidos bajo el modelo de MINCIENCIAS, en los últimos cinco (5) años. Cero punto cinco (0.5) puntos por cada uno. </t>
  </si>
  <si>
    <t xml:space="preserve">Artículos publicados en revistas indexadas como Scimago, ISI, Scopus, Publindex tipo B o Q3, Obras o productos de investigación creación en Artes, Arquitectura y Diseño, la obra o producto ha obtenido premio o distinción en eventos o espacios del ámbito nacional o local con mecanismo visible de selección o curaduría y trayectoria superior a 6 años.  Producción registrada: Modelos matemáticos, Diseño industrial, software registrado, Secreto empresarial o prototipo industrial, en los últimos siete (7) años. Dos (2) puntos por cada uno. </t>
  </si>
  <si>
    <t xml:space="preserve">Dirección – asesoría trabajo de grado o monografía como requisito para optar al título de pregrado y diseño de programas de formación de educación superior pregrado. Un (1) punto por cada uno. </t>
  </si>
  <si>
    <t xml:space="preserve">Dirección o asesoría de trabajo de grado o monografía como requisito para optar al título de posgrado y diseño de programas de formación de educación superior posgrado. Dos (2) puntos por cada uno. </t>
  </si>
  <si>
    <t>Cartillas, manuales o libros de divulgación o Artículos de revistas no indexadas, capítulos de libros en el área del perfil diferentes a productos derivados de proyectos de investigación. Un (1) punto por cada producto.</t>
  </si>
  <si>
    <t>Artículos publicados en revistas indexadas como Scimago, ISI, Scopus, Publindex tipo A1 o Q1. Obras de productos artísticos, en los últimos siete (07) años. Obras o productos de investigación creación en Artes, Arquitectura y Diseño, la obra o producto ha obtenido premio o distinción en eventos o espacios del ámbito internacional, con mecanismo visible de selección o curaduría y trayectoria superior a diez (10) años. Diez (10) puntos por cada uno.</t>
  </si>
  <si>
    <t>Producto patentado, patentes variedades vegetales, en los últimos diez (10) años. Doce (12) puntos.</t>
  </si>
  <si>
    <t>Artículos publicados en revistas indexadas como Scimago, ISI, Scopus, Publindex tipo A1 o Q1. Obras de productos artísticos, en los últimos siete (7) años. Obras o productos de investigación creación en Artes, Arquitectura y Diseño, la obra o producto ha obtenido premio o distinción en eventos o espacios del ámbito internacional, con mecanismo visible de selección o curaduría y trayectoria superior a diez (10) años. Cinco (5) puntos por cada uno.</t>
  </si>
  <si>
    <t>Producto patentado, patentes variedades vegetales, en los últimos diez (10) años. Seis (6) puntos.</t>
  </si>
  <si>
    <t xml:space="preserve">Dirección – asesoría trabajo de grado o monografía como requisito para optar al título de pregrado y diseño de programas de formación de educación superior pregrado. Cero punto cinco (0.5) puntos por cada uno. </t>
  </si>
  <si>
    <t>Certificación en trabajo bajo Clases Espejo o metodologia Collaborative Online International Learning COIL.</t>
  </si>
  <si>
    <t xml:space="preserve">1. INFORMACIÓN GENERAL </t>
  </si>
  <si>
    <t>2. INFORMACIÓN DEL ASPIRANTE</t>
  </si>
  <si>
    <t>Perfil Maestria y Doctorado: Si ___</t>
  </si>
  <si>
    <t>Perfil Técnicas profesionales: Si ___</t>
  </si>
  <si>
    <r>
      <t>Radicado: </t>
    </r>
    <r>
      <rPr>
        <sz val="10"/>
        <color rgb="FFBFBFBF"/>
        <rFont val="Arial"/>
        <family val="2"/>
      </rPr>
      <t>(Uso exclusivo de la Institución)</t>
    </r>
  </si>
  <si>
    <t>Anexos: No. de folios _________
[ ] Copia de la Cédula de Ciudadania o extranjeria
[ ] Copia del Pasaparte 
[ ] Carta de presentación
[ ] Certificado de segunda lengua 
[ ] Diploma y acta de grado pregrado
[ ] Diploma y acta de grado posgrado</t>
  </si>
  <si>
    <t>CONVOCATORIA DOCENTE OCASIONAL 
VIGENCIA 2020</t>
  </si>
  <si>
    <r>
      <rPr>
        <sz val="10"/>
        <color theme="6"/>
        <rFont val="Arial"/>
        <family val="2"/>
      </rPr>
      <t xml:space="preserve">1.1. </t>
    </r>
    <r>
      <rPr>
        <sz val="10"/>
        <color theme="1"/>
        <rFont val="Arial"/>
        <family val="2"/>
      </rPr>
      <t xml:space="preserve">Perfil al que se presenta en la Convocatoria para Docentes Ocasionales: </t>
    </r>
  </si>
  <si>
    <r>
      <rPr>
        <sz val="10"/>
        <color theme="6"/>
        <rFont val="Arial"/>
        <family val="2"/>
      </rPr>
      <t xml:space="preserve">1.2. </t>
    </r>
    <r>
      <rPr>
        <sz val="10"/>
        <color rgb="FF000000"/>
        <rFont val="Arial"/>
        <family val="2"/>
      </rPr>
      <t>Nombre de la Facultad a la que aplica:</t>
    </r>
  </si>
  <si>
    <r>
      <rPr>
        <sz val="10"/>
        <color theme="6"/>
        <rFont val="Arial"/>
        <family val="2"/>
      </rPr>
      <t xml:space="preserve">1.3. </t>
    </r>
    <r>
      <rPr>
        <sz val="10"/>
        <color theme="1"/>
        <rFont val="Arial"/>
        <family val="2"/>
      </rPr>
      <t>Nombre del programa académico al que aplica:</t>
    </r>
  </si>
  <si>
    <r>
      <rPr>
        <sz val="10"/>
        <color theme="6"/>
        <rFont val="Arial"/>
        <family val="2"/>
      </rPr>
      <t xml:space="preserve">2.1. </t>
    </r>
    <r>
      <rPr>
        <sz val="10"/>
        <color theme="1"/>
        <rFont val="Arial"/>
        <family val="2"/>
      </rPr>
      <t>Primer nombre:</t>
    </r>
  </si>
  <si>
    <r>
      <rPr>
        <sz val="10"/>
        <color theme="6"/>
        <rFont val="Arial"/>
        <family val="2"/>
      </rPr>
      <t xml:space="preserve">2.2. </t>
    </r>
    <r>
      <rPr>
        <sz val="10"/>
        <color theme="1"/>
        <rFont val="Arial"/>
        <family val="2"/>
      </rPr>
      <t>Segundo nombre:</t>
    </r>
  </si>
  <si>
    <r>
      <rPr>
        <sz val="10"/>
        <color theme="6"/>
        <rFont val="Arial"/>
        <family val="2"/>
      </rPr>
      <t xml:space="preserve">2.3. </t>
    </r>
    <r>
      <rPr>
        <sz val="10"/>
        <color theme="1"/>
        <rFont val="Arial"/>
        <family val="2"/>
      </rPr>
      <t>Primer apellido:</t>
    </r>
  </si>
  <si>
    <r>
      <rPr>
        <sz val="10"/>
        <color theme="6"/>
        <rFont val="Arial"/>
        <family val="2"/>
      </rPr>
      <t>2.4.</t>
    </r>
    <r>
      <rPr>
        <sz val="10"/>
        <color theme="1"/>
        <rFont val="Arial"/>
        <family val="2"/>
      </rPr>
      <t xml:space="preserve"> Segundo apellido:</t>
    </r>
  </si>
  <si>
    <r>
      <rPr>
        <sz val="10"/>
        <color theme="6"/>
        <rFont val="Arial"/>
        <family val="2"/>
      </rPr>
      <t xml:space="preserve">2.5. </t>
    </r>
    <r>
      <rPr>
        <sz val="10"/>
        <color rgb="FF000000"/>
        <rFont val="Arial"/>
        <family val="2"/>
      </rPr>
      <t>Tipo de documento de identidad:</t>
    </r>
  </si>
  <si>
    <r>
      <rPr>
        <sz val="10"/>
        <color theme="6"/>
        <rFont val="Arial"/>
        <family val="2"/>
      </rPr>
      <t>2.6.</t>
    </r>
    <r>
      <rPr>
        <sz val="10"/>
        <color rgb="FF000000"/>
        <rFont val="Arial"/>
        <family val="2"/>
      </rPr>
      <t xml:space="preserve"> Número de documento de identidad:</t>
    </r>
  </si>
  <si>
    <r>
      <rPr>
        <sz val="10"/>
        <color theme="6"/>
        <rFont val="Arial"/>
        <family val="2"/>
      </rPr>
      <t xml:space="preserve">2.7. </t>
    </r>
    <r>
      <rPr>
        <sz val="10"/>
        <color theme="1"/>
        <rFont val="Arial"/>
        <family val="2"/>
      </rPr>
      <t>Número de teléfono fijo:</t>
    </r>
  </si>
  <si>
    <r>
      <rPr>
        <sz val="10"/>
        <color theme="6"/>
        <rFont val="Arial"/>
        <family val="2"/>
      </rPr>
      <t>2.8.</t>
    </r>
    <r>
      <rPr>
        <sz val="10"/>
        <color theme="1"/>
        <rFont val="Arial"/>
        <family val="2"/>
      </rPr>
      <t xml:space="preserve"> Número de teléfono celular:</t>
    </r>
  </si>
  <si>
    <r>
      <rPr>
        <sz val="10"/>
        <color theme="6"/>
        <rFont val="Arial"/>
        <family val="2"/>
      </rPr>
      <t xml:space="preserve">2.9. </t>
    </r>
    <r>
      <rPr>
        <sz val="10"/>
        <color theme="1"/>
        <rFont val="Arial"/>
        <family val="2"/>
      </rPr>
      <t>Correo electrónico:</t>
    </r>
  </si>
  <si>
    <t>C.C.: ___ C.E.: ___ Pasaporte: ___</t>
  </si>
  <si>
    <t>Poblado</t>
  </si>
  <si>
    <t>Rionegro</t>
  </si>
  <si>
    <t>Apartadó</t>
  </si>
  <si>
    <t>Nucleo básico de conocimiento:</t>
  </si>
  <si>
    <t>Título de Doctorado:</t>
  </si>
  <si>
    <t>Dos (2) años vinculación de Tiempo Completo.</t>
  </si>
  <si>
    <t>Equivalente 16 horas, por 16 semanas, por 4 semestre, para un total de mínimo 1.024 horas.</t>
  </si>
  <si>
    <t>Área:</t>
  </si>
  <si>
    <t>Sector:</t>
  </si>
  <si>
    <t>https://www.politecnicojic.edu.co/images/downloads/investigacion/manual-de-lineas-de-investigacion-2019.pdf</t>
  </si>
  <si>
    <t>https://www.politecnicojic.edu.co/index.php/grupos-investigacion</t>
  </si>
  <si>
    <t>https://www.politecnicojic.edu.co/index.php/semilleros</t>
  </si>
  <si>
    <t>https://www.politecnicojic.edu.co/index.php/acuerdos-academicos/send/408-2018/2842-acuerdo-consejo-academico-01-del-30-de-enero-de-2018</t>
  </si>
  <si>
    <t>PERFIL DOCENTE
CONVOCATORIA DOCENTE OCASIONAL - VIGENCIA 2020</t>
  </si>
  <si>
    <t>PERFIL</t>
  </si>
  <si>
    <t>1.3</t>
  </si>
  <si>
    <t>Facultad:</t>
  </si>
  <si>
    <t>Áreas  de conocimiento de acuerdo al programa:</t>
  </si>
  <si>
    <t>Tipo de vinculación:</t>
  </si>
  <si>
    <t>Número de plazas:</t>
  </si>
  <si>
    <t>Justificación:</t>
  </si>
  <si>
    <t>Programas académicos:</t>
  </si>
  <si>
    <t xml:space="preserve">Tiempo completo: </t>
  </si>
  <si>
    <t>2.4</t>
  </si>
  <si>
    <t>2.5</t>
  </si>
  <si>
    <t>2.6</t>
  </si>
  <si>
    <t>Planes de mejoramiento resultado del proceso de autoevaluación para programas en proceso de acreditación.</t>
  </si>
  <si>
    <t>Sostenimiento de programas acreditados.</t>
  </si>
  <si>
    <t>Procesos en reacreditación de programas.</t>
  </si>
  <si>
    <t>Programas sin docentes vinculados.</t>
  </si>
  <si>
    <t>Programas con alta relación docentes/estudiantes.</t>
  </si>
  <si>
    <t>Plan de mejoramiento para solicitud o renovación de registros calificados.</t>
  </si>
  <si>
    <t>Título de Especialista:</t>
  </si>
  <si>
    <t>Título de Maestría:</t>
  </si>
  <si>
    <t>Medio tiempo:</t>
  </si>
  <si>
    <t>Sede de prestación del servicio:</t>
  </si>
  <si>
    <t>2.7</t>
  </si>
  <si>
    <t>2.8</t>
  </si>
  <si>
    <t>Formación académica requerida:</t>
  </si>
  <si>
    <t xml:space="preserve">Título de Pregrado:  </t>
  </si>
  <si>
    <t xml:space="preserve">Título de Especialización: </t>
  </si>
  <si>
    <t xml:space="preserve">Título de Maestría: </t>
  </si>
  <si>
    <t>Experiencia docente:</t>
  </si>
  <si>
    <t>INFORMACIÓN GENERAL DE LA PLAZA</t>
  </si>
  <si>
    <t>Competencias específicas:</t>
  </si>
  <si>
    <t>Experiencia profesional requerida:</t>
  </si>
  <si>
    <t>Otros conocimientos requeridos:</t>
  </si>
  <si>
    <t>Líneas matrices:</t>
  </si>
  <si>
    <t>CAMPO DE INVESTIGACIÓN</t>
  </si>
  <si>
    <t xml:space="preserve">Ambiente y sostenibilidad: </t>
  </si>
  <si>
    <t>Ciencias agrarias:</t>
  </si>
  <si>
    <t xml:space="preserve">Ciencias aplicadas a la actividad física y el deporte: </t>
  </si>
  <si>
    <t xml:space="preserve">Ciencias básicas: </t>
  </si>
  <si>
    <t xml:space="preserve">Ciencias sociales y humana: </t>
  </si>
  <si>
    <t xml:space="preserve">Comunicación: </t>
  </si>
  <si>
    <t xml:space="preserve">Educación: </t>
  </si>
  <si>
    <t xml:space="preserve">Gestión: </t>
  </si>
  <si>
    <t xml:space="preserve">Ingeniería: </t>
  </si>
  <si>
    <t>3.4</t>
  </si>
  <si>
    <t>Líneas potenciales:</t>
  </si>
  <si>
    <t>Grupos de Investigación:</t>
  </si>
  <si>
    <t>Semilleros de Investigación:</t>
  </si>
  <si>
    <t>3.6</t>
  </si>
  <si>
    <t>Nivel de inglés (Solo si el nivel requerido es superior a B1):</t>
  </si>
  <si>
    <t>Plan de trabajo:</t>
  </si>
  <si>
    <t>3.7</t>
  </si>
  <si>
    <t>4.4</t>
  </si>
  <si>
    <t>INFORMACIÓN ESPECÍFICA DE LA PLAZA</t>
  </si>
  <si>
    <t xml:space="preserve">Código: </t>
  </si>
  <si>
    <t>_____</t>
  </si>
  <si>
    <t>Maestria</t>
  </si>
  <si>
    <t>Doctorado</t>
  </si>
  <si>
    <t>Educación Física, Recreación y Deporte</t>
  </si>
  <si>
    <t xml:space="preserve">Investigación </t>
  </si>
  <si>
    <t>X</t>
  </si>
  <si>
    <t>Investigación</t>
  </si>
  <si>
    <t xml:space="preserve">Profesional en Deporte; Licenciado en Educación Física, Recreación y Deportes; Licenciado en Educación Básica con énfasis en Educación Física, Recreación y Deporte y áreas afines a la Educaciòn Física, la Recreación y el Deporte.
</t>
  </si>
  <si>
    <t>No aplica.</t>
  </si>
  <si>
    <t xml:space="preserve">Magister en áreas del Deporte, la Educación Física, la Actividad Física, la Recreación y la Investigación o áreas afines.
</t>
  </si>
  <si>
    <t xml:space="preserve">Doctor en áreas del Deporte, la Educación Física, la Actividad Física, la Recreación, la Investigación o áreas afines.
</t>
  </si>
  <si>
    <t>Educativo o Deportivo</t>
  </si>
  <si>
    <t>B1</t>
  </si>
  <si>
    <t>Licenciatura en Educación Física, Recreación y Deportes</t>
  </si>
  <si>
    <t>Pedagogía y Didáctica</t>
  </si>
  <si>
    <t>"COMAEFI".</t>
  </si>
  <si>
    <t>Comunidad de Aprendizaje de la Educación Física, la Pedagogía y la Didàctica. "COMAEFI".</t>
  </si>
  <si>
    <t xml:space="preserve">Conoce y aplica teorias y métodos de la ciencia, aplicada a la investigación educativa-pedagògica y social. Habilidades básicas para la Investigación. Conocimiento sobre Educaciòn Superior. Conocimientos y fundamentos de la práctica pedagógica en contextos educativos. Capacidad para el reconocimiento de contexto. Capacidad de trabajo en equipo, colaborativo y participativo. Capacidad para la resolución de problemas. Capacidad de relacionamiento y habilidades bàsicas sociales. Capacidad para la gestión pedagógica. Capacidad para coordinar docentes y procesos académicos del Area de investigación.    </t>
  </si>
  <si>
    <t xml:space="preserve">Experiencia Docencia en Instituciones de Educación Superior comrpobada en el Area, como mìnimo de dos (2) años. (Certificación en documento original expresada en horas). Experiencia certificada en Investigación Educativa o Social.  </t>
  </si>
  <si>
    <t>No aplica</t>
  </si>
  <si>
    <t xml:space="preserve">Competencias generales o transversales:
PEI:
http://www2.politecnicojic.edu.co/index.php?option=com_content&amp;view=article&amp;id=60&amp;Itemid=74 </t>
  </si>
  <si>
    <t>Responsabilidad  Autoconfianza
Capacidad de resolución de problemas
Habilidades comunicativas 
Uso de las tecnologías de la información y la Comunicación
Flexibilidad   Innovación -creatividad 
Trabajo en equipo  Planificación 
Iniciativa.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</si>
</sst>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5" tint="-0.249977111117893"/>
      <name val="Arial"/>
      <family val="2"/>
    </font>
    <font>
      <sz val="10"/>
      <color rgb="FFFF0000"/>
      <name val="Arial"/>
      <family val="2"/>
    </font>
    <font>
      <sz val="10"/>
      <color rgb="FFBFBFBF"/>
      <name val="Arial"/>
      <family val="2"/>
    </font>
    <font>
      <sz val="10"/>
      <color theme="6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7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vertical="center"/>
    </xf>
    <xf numFmtId="14" fontId="0" fillId="0" borderId="1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65" fontId="0" fillId="0" borderId="16" xfId="1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3" fillId="0" borderId="27" xfId="0" applyFont="1" applyBorder="1" applyAlignment="1">
      <alignment vertical="center" wrapText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9" fontId="12" fillId="4" borderId="1" xfId="0" applyNumberFormat="1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9" fontId="11" fillId="4" borderId="5" xfId="0" applyNumberFormat="1" applyFont="1" applyFill="1" applyBorder="1" applyAlignment="1">
      <alignment horizontal="center" vertical="center"/>
    </xf>
    <xf numFmtId="9" fontId="11" fillId="4" borderId="16" xfId="0" applyNumberFormat="1" applyFont="1" applyFill="1" applyBorder="1" applyAlignment="1">
      <alignment horizontal="center" vertical="center"/>
    </xf>
    <xf numFmtId="9" fontId="12" fillId="4" borderId="18" xfId="0" applyNumberFormat="1" applyFont="1" applyFill="1" applyBorder="1" applyAlignment="1">
      <alignment horizontal="center" vertical="center"/>
    </xf>
    <xf numFmtId="9" fontId="11" fillId="4" borderId="19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2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18" fillId="0" borderId="35" xfId="2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/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18" fillId="0" borderId="1" xfId="2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12" fillId="4" borderId="22" xfId="0" applyFont="1" applyFill="1" applyBorder="1" applyAlignment="1">
      <alignment horizontal="left" vertical="center"/>
    </xf>
    <xf numFmtId="0" fontId="12" fillId="4" borderId="23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left" vertical="center"/>
    </xf>
    <xf numFmtId="0" fontId="12" fillId="4" borderId="32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C4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86208</xdr:rowOff>
    </xdr:from>
    <xdr:to>
      <xdr:col>0</xdr:col>
      <xdr:colOff>721834</xdr:colOff>
      <xdr:row>1</xdr:row>
      <xdr:rowOff>201663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EA41CA2-63FA-0543-9FE3-4157E2A25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7" y="86208"/>
          <a:ext cx="637167" cy="3694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691444</xdr:colOff>
      <xdr:row>0</xdr:row>
      <xdr:rowOff>65041</xdr:rowOff>
    </xdr:from>
    <xdr:to>
      <xdr:col>0</xdr:col>
      <xdr:colOff>1564890</xdr:colOff>
      <xdr:row>1</xdr:row>
      <xdr:rowOff>268111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8C5D9CFD-E9A9-F94F-9CD2-E15EE746E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444" y="65041"/>
          <a:ext cx="873446" cy="5064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86208</xdr:rowOff>
    </xdr:from>
    <xdr:to>
      <xdr:col>0</xdr:col>
      <xdr:colOff>721834</xdr:colOff>
      <xdr:row>1</xdr:row>
      <xdr:rowOff>201663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BA12982C-608D-6D45-A813-C72CD0242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7" y="86208"/>
          <a:ext cx="637167" cy="3694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86208</xdr:rowOff>
    </xdr:from>
    <xdr:to>
      <xdr:col>0</xdr:col>
      <xdr:colOff>721834</xdr:colOff>
      <xdr:row>1</xdr:row>
      <xdr:rowOff>201663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DD1753EC-BB0C-B643-8383-76D0FA420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7" y="86208"/>
          <a:ext cx="703842" cy="3694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297297</xdr:colOff>
      <xdr:row>0</xdr:row>
      <xdr:rowOff>21935</xdr:rowOff>
    </xdr:from>
    <xdr:to>
      <xdr:col>1</xdr:col>
      <xdr:colOff>496456</xdr:colOff>
      <xdr:row>1</xdr:row>
      <xdr:rowOff>235500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297" y="21935"/>
          <a:ext cx="857250" cy="479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eet.google.com/linkredirect?authuser=0&amp;dest=https%3A%2F%2Fwww.politecnicojic.edu.co%2Findex.php%2Fsemilleros" TargetMode="External"/><Relationship Id="rId2" Type="http://schemas.openxmlformats.org/officeDocument/2006/relationships/hyperlink" Target="https://meet.google.com/linkredirect?authuser=0&amp;dest=https%3A%2F%2Fwww.politecnicojic.edu.co%2Findex.php%2Fgrupos-investigacion" TargetMode="External"/><Relationship Id="rId1" Type="http://schemas.openxmlformats.org/officeDocument/2006/relationships/hyperlink" Target="https://meet.google.com/linkredirect?authuser=0&amp;dest=https%3A%2F%2Fwww.politecnicojic.edu.co%2Fimages%2Fdownloads%2Finvestigacion%2Fmanual-de-lineas-de-investigacion-2019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meet.google.com/linkredirect?authuser=0&amp;dest=https%3A%2F%2Fwww.politecnicojic.edu.co%2Findex.php%2Facuerdos-academicos%2Fsend%2F408-2018%2F2842-acuerdo-consejo-academico-01-del-30-de-enero-de-201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topLeftCell="B18" zoomScale="180" zoomScaleNormal="180" workbookViewId="0">
      <selection activeCell="C21" sqref="C21:E21"/>
    </sheetView>
  </sheetViews>
  <sheetFormatPr baseColWidth="10" defaultColWidth="10.85546875" defaultRowHeight="12.75" x14ac:dyDescent="0.25"/>
  <cols>
    <col min="1" max="1" width="10.85546875" style="31"/>
    <col min="2" max="2" width="36.7109375" style="30" customWidth="1"/>
    <col min="3" max="3" width="19.28515625" style="31" customWidth="1"/>
    <col min="4" max="4" width="6.85546875" style="31" customWidth="1"/>
    <col min="5" max="5" width="17.28515625" style="31" customWidth="1"/>
    <col min="6" max="6" width="6.85546875" style="30" customWidth="1"/>
    <col min="7" max="16384" width="10.85546875" style="30"/>
  </cols>
  <sheetData>
    <row r="1" spans="1:6" ht="20.100000000000001" customHeight="1" x14ac:dyDescent="0.25">
      <c r="A1" s="105"/>
      <c r="B1" s="122" t="s">
        <v>201</v>
      </c>
      <c r="C1" s="122"/>
      <c r="D1" s="122"/>
      <c r="E1" s="122"/>
      <c r="F1" s="81" t="s">
        <v>256</v>
      </c>
    </row>
    <row r="2" spans="1:6" ht="20.100000000000001" customHeight="1" x14ac:dyDescent="0.25">
      <c r="A2" s="105"/>
      <c r="B2" s="122"/>
      <c r="C2" s="122"/>
      <c r="D2" s="122"/>
      <c r="E2" s="122"/>
      <c r="F2" s="81" t="s">
        <v>2</v>
      </c>
    </row>
    <row r="3" spans="1:6" x14ac:dyDescent="0.25">
      <c r="A3" s="86" t="s">
        <v>0</v>
      </c>
      <c r="B3" s="119" t="s">
        <v>77</v>
      </c>
      <c r="C3" s="120"/>
      <c r="D3" s="120"/>
      <c r="E3" s="120"/>
      <c r="F3" s="121"/>
    </row>
    <row r="4" spans="1:6" ht="14.1" customHeight="1" x14ac:dyDescent="0.25">
      <c r="A4" s="34">
        <v>1</v>
      </c>
      <c r="B4" s="110" t="s">
        <v>202</v>
      </c>
      <c r="C4" s="110"/>
      <c r="D4" s="110"/>
      <c r="E4" s="110"/>
      <c r="F4" s="110"/>
    </row>
    <row r="5" spans="1:6" x14ac:dyDescent="0.25">
      <c r="A5" s="38" t="s">
        <v>37</v>
      </c>
      <c r="B5" s="32" t="s">
        <v>220</v>
      </c>
      <c r="C5" s="106" t="s">
        <v>276</v>
      </c>
      <c r="D5" s="106"/>
      <c r="E5" s="106"/>
      <c r="F5" s="106"/>
    </row>
    <row r="6" spans="1:6" x14ac:dyDescent="0.25">
      <c r="A6" s="38" t="s">
        <v>38</v>
      </c>
      <c r="B6" s="32" t="s">
        <v>221</v>
      </c>
      <c r="C6" s="106" t="s">
        <v>258</v>
      </c>
      <c r="D6" s="106"/>
      <c r="E6" s="106"/>
      <c r="F6" s="106"/>
    </row>
    <row r="7" spans="1:6" x14ac:dyDescent="0.25">
      <c r="A7" s="72" t="s">
        <v>203</v>
      </c>
      <c r="B7" s="32" t="s">
        <v>192</v>
      </c>
      <c r="C7" s="106" t="s">
        <v>259</v>
      </c>
      <c r="D7" s="106"/>
      <c r="E7" s="106"/>
      <c r="F7" s="106"/>
    </row>
    <row r="8" spans="1:6" x14ac:dyDescent="0.25">
      <c r="A8" s="34">
        <v>2</v>
      </c>
      <c r="B8" s="110" t="s">
        <v>231</v>
      </c>
      <c r="C8" s="110"/>
      <c r="D8" s="110"/>
      <c r="E8" s="110"/>
      <c r="F8" s="110"/>
    </row>
    <row r="9" spans="1:6" x14ac:dyDescent="0.25">
      <c r="A9" s="38" t="s">
        <v>39</v>
      </c>
      <c r="B9" s="32" t="s">
        <v>204</v>
      </c>
      <c r="C9" s="106" t="s">
        <v>260</v>
      </c>
      <c r="D9" s="106"/>
      <c r="E9" s="106"/>
      <c r="F9" s="106"/>
    </row>
    <row r="10" spans="1:6" x14ac:dyDescent="0.25">
      <c r="A10" s="38" t="s">
        <v>40</v>
      </c>
      <c r="B10" s="32" t="s">
        <v>209</v>
      </c>
      <c r="C10" s="106" t="s">
        <v>270</v>
      </c>
      <c r="D10" s="106"/>
      <c r="E10" s="106"/>
      <c r="F10" s="106"/>
    </row>
    <row r="11" spans="1:6" ht="15.95" customHeight="1" thickBot="1" x14ac:dyDescent="0.3">
      <c r="A11" s="72" t="s">
        <v>41</v>
      </c>
      <c r="B11" s="32" t="s">
        <v>205</v>
      </c>
      <c r="C11" s="106" t="s">
        <v>261</v>
      </c>
      <c r="D11" s="113"/>
      <c r="E11" s="106"/>
      <c r="F11" s="113"/>
    </row>
    <row r="12" spans="1:6" ht="14.25" thickTop="1" thickBot="1" x14ac:dyDescent="0.3">
      <c r="A12" s="70" t="s">
        <v>211</v>
      </c>
      <c r="B12" s="32" t="s">
        <v>206</v>
      </c>
      <c r="C12" s="102" t="s">
        <v>210</v>
      </c>
      <c r="D12" s="104" t="s">
        <v>262</v>
      </c>
      <c r="E12" s="103" t="s">
        <v>222</v>
      </c>
      <c r="F12" s="104" t="s">
        <v>257</v>
      </c>
    </row>
    <row r="13" spans="1:6" ht="14.25" thickTop="1" thickBot="1" x14ac:dyDescent="0.3">
      <c r="A13" s="70" t="s">
        <v>212</v>
      </c>
      <c r="B13" s="32" t="s">
        <v>207</v>
      </c>
      <c r="C13" s="116">
        <v>1</v>
      </c>
      <c r="D13" s="117"/>
      <c r="E13" s="116"/>
      <c r="F13" s="117"/>
    </row>
    <row r="14" spans="1:6" ht="42" customHeight="1" thickTop="1" thickBot="1" x14ac:dyDescent="0.3">
      <c r="A14" s="115" t="s">
        <v>213</v>
      </c>
      <c r="B14" s="114" t="s">
        <v>208</v>
      </c>
      <c r="C14" s="107" t="s">
        <v>214</v>
      </c>
      <c r="D14" s="107"/>
      <c r="E14" s="107"/>
      <c r="F14" s="104" t="s">
        <v>257</v>
      </c>
    </row>
    <row r="15" spans="1:6" ht="15" customHeight="1" thickTop="1" thickBot="1" x14ac:dyDescent="0.3">
      <c r="A15" s="115"/>
      <c r="B15" s="114"/>
      <c r="C15" s="118" t="s">
        <v>215</v>
      </c>
      <c r="D15" s="118"/>
      <c r="E15" s="118"/>
      <c r="F15" s="104" t="s">
        <v>262</v>
      </c>
    </row>
    <row r="16" spans="1:6" ht="15" customHeight="1" thickTop="1" thickBot="1" x14ac:dyDescent="0.3">
      <c r="A16" s="115"/>
      <c r="B16" s="114"/>
      <c r="C16" s="118" t="s">
        <v>216</v>
      </c>
      <c r="D16" s="118"/>
      <c r="E16" s="118"/>
      <c r="F16" s="104" t="s">
        <v>257</v>
      </c>
    </row>
    <row r="17" spans="1:6" ht="15" customHeight="1" thickTop="1" thickBot="1" x14ac:dyDescent="0.3">
      <c r="A17" s="115"/>
      <c r="B17" s="114"/>
      <c r="C17" s="118" t="s">
        <v>217</v>
      </c>
      <c r="D17" s="118"/>
      <c r="E17" s="118"/>
      <c r="F17" s="104" t="s">
        <v>257</v>
      </c>
    </row>
    <row r="18" spans="1:6" ht="15" customHeight="1" thickTop="1" thickBot="1" x14ac:dyDescent="0.3">
      <c r="A18" s="115"/>
      <c r="B18" s="114"/>
      <c r="C18" s="118" t="s">
        <v>218</v>
      </c>
      <c r="D18" s="118"/>
      <c r="E18" s="118"/>
      <c r="F18" s="104" t="s">
        <v>262</v>
      </c>
    </row>
    <row r="19" spans="1:6" ht="29.1" customHeight="1" thickTop="1" thickBot="1" x14ac:dyDescent="0.3">
      <c r="A19" s="115"/>
      <c r="B19" s="114"/>
      <c r="C19" s="107" t="s">
        <v>219</v>
      </c>
      <c r="D19" s="107"/>
      <c r="E19" s="107"/>
      <c r="F19" s="104" t="s">
        <v>257</v>
      </c>
    </row>
    <row r="20" spans="1:6" ht="15.95" customHeight="1" thickTop="1" thickBot="1" x14ac:dyDescent="0.3">
      <c r="A20" s="106" t="s">
        <v>224</v>
      </c>
      <c r="B20" s="112" t="s">
        <v>223</v>
      </c>
      <c r="C20" s="107" t="s">
        <v>188</v>
      </c>
      <c r="D20" s="107"/>
      <c r="E20" s="107"/>
      <c r="F20" s="104" t="s">
        <v>262</v>
      </c>
    </row>
    <row r="21" spans="1:6" ht="15.95" customHeight="1" thickTop="1" thickBot="1" x14ac:dyDescent="0.3">
      <c r="A21" s="106"/>
      <c r="B21" s="112"/>
      <c r="C21" s="107" t="s">
        <v>189</v>
      </c>
      <c r="D21" s="107"/>
      <c r="E21" s="107"/>
      <c r="F21" s="104" t="s">
        <v>257</v>
      </c>
    </row>
    <row r="22" spans="1:6" ht="17.100000000000001" customHeight="1" thickTop="1" thickBot="1" x14ac:dyDescent="0.3">
      <c r="A22" s="106"/>
      <c r="B22" s="112"/>
      <c r="C22" s="107" t="s">
        <v>190</v>
      </c>
      <c r="D22" s="107"/>
      <c r="E22" s="107"/>
      <c r="F22" s="104" t="s">
        <v>257</v>
      </c>
    </row>
    <row r="23" spans="1:6" ht="12.95" customHeight="1" thickTop="1" x14ac:dyDescent="0.25">
      <c r="A23" s="84" t="s">
        <v>225</v>
      </c>
      <c r="B23" s="97" t="s">
        <v>277</v>
      </c>
      <c r="C23" s="176" t="s">
        <v>278</v>
      </c>
      <c r="D23" s="177"/>
      <c r="E23" s="177"/>
      <c r="F23" s="177"/>
    </row>
    <row r="24" spans="1:6" x14ac:dyDescent="0.25">
      <c r="A24" s="34">
        <v>3</v>
      </c>
      <c r="B24" s="110" t="s">
        <v>255</v>
      </c>
      <c r="C24" s="110"/>
      <c r="D24" s="110"/>
      <c r="E24" s="110"/>
      <c r="F24" s="110"/>
    </row>
    <row r="25" spans="1:6" ht="15" customHeight="1" x14ac:dyDescent="0.25">
      <c r="A25" s="105" t="s">
        <v>42</v>
      </c>
      <c r="B25" s="112" t="s">
        <v>226</v>
      </c>
      <c r="C25" s="107" t="s">
        <v>191</v>
      </c>
      <c r="D25" s="107"/>
      <c r="E25" s="106" t="s">
        <v>263</v>
      </c>
      <c r="F25" s="106"/>
    </row>
    <row r="26" spans="1:6" ht="15" customHeight="1" x14ac:dyDescent="0.25">
      <c r="A26" s="105"/>
      <c r="B26" s="112"/>
      <c r="C26" s="107" t="s">
        <v>227</v>
      </c>
      <c r="D26" s="107"/>
      <c r="E26" s="106" t="s">
        <v>264</v>
      </c>
      <c r="F26" s="106"/>
    </row>
    <row r="27" spans="1:6" ht="15" customHeight="1" x14ac:dyDescent="0.25">
      <c r="A27" s="105"/>
      <c r="B27" s="112"/>
      <c r="C27" s="107" t="s">
        <v>228</v>
      </c>
      <c r="D27" s="107"/>
      <c r="E27" s="106" t="s">
        <v>265</v>
      </c>
      <c r="F27" s="106"/>
    </row>
    <row r="28" spans="1:6" ht="15" customHeight="1" x14ac:dyDescent="0.25">
      <c r="A28" s="105"/>
      <c r="B28" s="112"/>
      <c r="C28" s="107" t="s">
        <v>229</v>
      </c>
      <c r="D28" s="107"/>
      <c r="E28" s="106" t="s">
        <v>266</v>
      </c>
      <c r="F28" s="106"/>
    </row>
    <row r="29" spans="1:6" ht="15.95" customHeight="1" x14ac:dyDescent="0.25">
      <c r="A29" s="105"/>
      <c r="B29" s="112"/>
      <c r="C29" s="107" t="s">
        <v>192</v>
      </c>
      <c r="D29" s="107"/>
      <c r="E29" s="106" t="s">
        <v>267</v>
      </c>
      <c r="F29" s="106"/>
    </row>
    <row r="30" spans="1:6" ht="15" customHeight="1" x14ac:dyDescent="0.25">
      <c r="A30" s="105" t="s">
        <v>43</v>
      </c>
      <c r="B30" s="111" t="s">
        <v>230</v>
      </c>
      <c r="C30" s="107" t="s">
        <v>193</v>
      </c>
      <c r="D30" s="107"/>
      <c r="E30" s="107"/>
      <c r="F30" s="107"/>
    </row>
    <row r="31" spans="1:6" ht="29.1" customHeight="1" x14ac:dyDescent="0.25">
      <c r="A31" s="105"/>
      <c r="B31" s="111"/>
      <c r="C31" s="107" t="s">
        <v>194</v>
      </c>
      <c r="D31" s="107"/>
      <c r="E31" s="107"/>
      <c r="F31" s="107"/>
    </row>
    <row r="32" spans="1:6" x14ac:dyDescent="0.25">
      <c r="A32" s="84" t="s">
        <v>44</v>
      </c>
      <c r="B32" s="32" t="s">
        <v>232</v>
      </c>
      <c r="C32" s="106" t="s">
        <v>274</v>
      </c>
      <c r="D32" s="106"/>
      <c r="E32" s="106"/>
      <c r="F32" s="106"/>
    </row>
    <row r="33" spans="1:6" x14ac:dyDescent="0.25">
      <c r="A33" s="105" t="s">
        <v>246</v>
      </c>
      <c r="B33" s="111" t="s">
        <v>233</v>
      </c>
      <c r="C33" s="32" t="s">
        <v>195</v>
      </c>
      <c r="D33" s="106" t="s">
        <v>261</v>
      </c>
      <c r="E33" s="106"/>
      <c r="F33" s="106"/>
    </row>
    <row r="34" spans="1:6" x14ac:dyDescent="0.25">
      <c r="A34" s="105"/>
      <c r="B34" s="111"/>
      <c r="C34" s="32" t="s">
        <v>196</v>
      </c>
      <c r="D34" s="106" t="s">
        <v>268</v>
      </c>
      <c r="E34" s="106"/>
      <c r="F34" s="106"/>
    </row>
    <row r="35" spans="1:6" x14ac:dyDescent="0.25">
      <c r="A35" s="84" t="s">
        <v>35</v>
      </c>
      <c r="B35" s="32" t="s">
        <v>234</v>
      </c>
      <c r="C35" s="106" t="s">
        <v>275</v>
      </c>
      <c r="D35" s="106"/>
      <c r="E35" s="106"/>
      <c r="F35" s="106"/>
    </row>
    <row r="36" spans="1:6" ht="25.5" x14ac:dyDescent="0.25">
      <c r="A36" s="84" t="s">
        <v>250</v>
      </c>
      <c r="B36" s="32" t="s">
        <v>251</v>
      </c>
      <c r="C36" s="106" t="s">
        <v>269</v>
      </c>
      <c r="D36" s="106"/>
      <c r="E36" s="106"/>
      <c r="F36" s="106"/>
    </row>
    <row r="37" spans="1:6" ht="50.1" customHeight="1" x14ac:dyDescent="0.25">
      <c r="A37" s="84" t="s">
        <v>253</v>
      </c>
      <c r="B37" s="32" t="s">
        <v>252</v>
      </c>
      <c r="C37" s="109" t="s">
        <v>200</v>
      </c>
      <c r="D37" s="109"/>
      <c r="E37" s="109"/>
      <c r="F37" s="109"/>
    </row>
    <row r="38" spans="1:6" ht="15.95" customHeight="1" thickBot="1" x14ac:dyDescent="0.3">
      <c r="A38" s="34">
        <v>4</v>
      </c>
      <c r="B38" s="110" t="s">
        <v>236</v>
      </c>
      <c r="C38" s="110"/>
      <c r="D38" s="110"/>
      <c r="E38" s="110"/>
      <c r="F38" s="110"/>
    </row>
    <row r="39" spans="1:6" ht="14.25" thickTop="1" thickBot="1" x14ac:dyDescent="0.3">
      <c r="A39" s="105" t="s">
        <v>47</v>
      </c>
      <c r="B39" s="108" t="s">
        <v>235</v>
      </c>
      <c r="C39" s="107" t="s">
        <v>237</v>
      </c>
      <c r="D39" s="107"/>
      <c r="E39" s="107"/>
      <c r="F39" s="104" t="s">
        <v>257</v>
      </c>
    </row>
    <row r="40" spans="1:6" ht="14.25" thickTop="1" thickBot="1" x14ac:dyDescent="0.3">
      <c r="A40" s="105"/>
      <c r="B40" s="108"/>
      <c r="C40" s="107" t="s">
        <v>238</v>
      </c>
      <c r="D40" s="107"/>
      <c r="E40" s="107"/>
      <c r="F40" s="104" t="s">
        <v>257</v>
      </c>
    </row>
    <row r="41" spans="1:6" ht="14.25" thickTop="1" thickBot="1" x14ac:dyDescent="0.3">
      <c r="A41" s="105"/>
      <c r="B41" s="108"/>
      <c r="C41" s="107" t="s">
        <v>239</v>
      </c>
      <c r="D41" s="107"/>
      <c r="E41" s="107"/>
      <c r="F41" s="104" t="s">
        <v>257</v>
      </c>
    </row>
    <row r="42" spans="1:6" ht="14.25" thickTop="1" thickBot="1" x14ac:dyDescent="0.3">
      <c r="A42" s="105"/>
      <c r="B42" s="108"/>
      <c r="C42" s="107" t="s">
        <v>240</v>
      </c>
      <c r="D42" s="107"/>
      <c r="E42" s="107"/>
      <c r="F42" s="104" t="s">
        <v>257</v>
      </c>
    </row>
    <row r="43" spans="1:6" ht="14.25" thickTop="1" thickBot="1" x14ac:dyDescent="0.3">
      <c r="A43" s="105"/>
      <c r="B43" s="108"/>
      <c r="C43" s="107" t="s">
        <v>241</v>
      </c>
      <c r="D43" s="107"/>
      <c r="E43" s="107"/>
      <c r="F43" s="104" t="s">
        <v>257</v>
      </c>
    </row>
    <row r="44" spans="1:6" ht="14.25" thickTop="1" thickBot="1" x14ac:dyDescent="0.3">
      <c r="A44" s="105"/>
      <c r="B44" s="108"/>
      <c r="C44" s="107" t="s">
        <v>242</v>
      </c>
      <c r="D44" s="107"/>
      <c r="E44" s="107"/>
      <c r="F44" s="104" t="s">
        <v>257</v>
      </c>
    </row>
    <row r="45" spans="1:6" ht="14.25" thickTop="1" thickBot="1" x14ac:dyDescent="0.3">
      <c r="A45" s="105"/>
      <c r="B45" s="108"/>
      <c r="C45" s="107" t="s">
        <v>243</v>
      </c>
      <c r="D45" s="107"/>
      <c r="E45" s="107"/>
      <c r="F45" s="104" t="s">
        <v>262</v>
      </c>
    </row>
    <row r="46" spans="1:6" ht="14.25" thickTop="1" thickBot="1" x14ac:dyDescent="0.3">
      <c r="A46" s="105"/>
      <c r="B46" s="108"/>
      <c r="C46" s="107" t="s">
        <v>244</v>
      </c>
      <c r="D46" s="107"/>
      <c r="E46" s="107"/>
      <c r="F46" s="104"/>
    </row>
    <row r="47" spans="1:6" ht="14.25" thickTop="1" thickBot="1" x14ac:dyDescent="0.3">
      <c r="A47" s="105"/>
      <c r="B47" s="108"/>
      <c r="C47" s="107" t="s">
        <v>245</v>
      </c>
      <c r="D47" s="107"/>
      <c r="E47" s="107"/>
      <c r="F47" s="104" t="s">
        <v>257</v>
      </c>
    </row>
    <row r="48" spans="1:6" ht="13.5" thickTop="1" x14ac:dyDescent="0.25">
      <c r="A48" s="105" t="s">
        <v>48</v>
      </c>
      <c r="B48" s="98" t="s">
        <v>247</v>
      </c>
      <c r="C48" s="106" t="s">
        <v>271</v>
      </c>
      <c r="D48" s="106"/>
      <c r="E48" s="106"/>
      <c r="F48" s="106"/>
    </row>
    <row r="49" spans="1:6" ht="38.25" x14ac:dyDescent="0.25">
      <c r="A49" s="105"/>
      <c r="B49" s="99" t="s">
        <v>197</v>
      </c>
      <c r="C49" s="106"/>
      <c r="D49" s="106"/>
      <c r="E49" s="106"/>
      <c r="F49" s="106"/>
    </row>
    <row r="50" spans="1:6" x14ac:dyDescent="0.25">
      <c r="A50" s="105" t="s">
        <v>49</v>
      </c>
      <c r="B50" s="98" t="s">
        <v>248</v>
      </c>
      <c r="C50" s="106" t="s">
        <v>273</v>
      </c>
      <c r="D50" s="106"/>
      <c r="E50" s="106"/>
      <c r="F50" s="106"/>
    </row>
    <row r="51" spans="1:6" ht="25.5" x14ac:dyDescent="0.25">
      <c r="A51" s="105"/>
      <c r="B51" s="99" t="s">
        <v>198</v>
      </c>
      <c r="C51" s="106"/>
      <c r="D51" s="106"/>
      <c r="E51" s="106"/>
      <c r="F51" s="106"/>
    </row>
    <row r="52" spans="1:6" x14ac:dyDescent="0.25">
      <c r="A52" s="105" t="s">
        <v>254</v>
      </c>
      <c r="B52" s="98" t="s">
        <v>249</v>
      </c>
      <c r="C52" s="106" t="s">
        <v>272</v>
      </c>
      <c r="D52" s="106"/>
      <c r="E52" s="106"/>
      <c r="F52" s="106"/>
    </row>
    <row r="53" spans="1:6" ht="25.5" x14ac:dyDescent="0.25">
      <c r="A53" s="105"/>
      <c r="B53" s="99" t="s">
        <v>199</v>
      </c>
      <c r="C53" s="106"/>
      <c r="D53" s="106"/>
      <c r="E53" s="106"/>
      <c r="F53" s="106"/>
    </row>
    <row r="54" spans="1:6" x14ac:dyDescent="0.25">
      <c r="A54" s="30"/>
      <c r="C54" s="30"/>
      <c r="D54" s="30"/>
      <c r="E54" s="30"/>
    </row>
    <row r="55" spans="1:6" ht="45" customHeight="1" x14ac:dyDescent="0.25">
      <c r="A55" s="30"/>
      <c r="C55" s="30"/>
      <c r="D55" s="30"/>
      <c r="E55" s="30"/>
    </row>
    <row r="56" spans="1:6" x14ac:dyDescent="0.25">
      <c r="C56" s="100"/>
      <c r="D56" s="100"/>
      <c r="E56" s="100"/>
      <c r="F56" s="100"/>
    </row>
    <row r="57" spans="1:6" x14ac:dyDescent="0.2">
      <c r="C57" s="101"/>
    </row>
    <row r="58" spans="1:6" x14ac:dyDescent="0.2">
      <c r="C58" s="101"/>
    </row>
  </sheetData>
  <mergeCells count="69">
    <mergeCell ref="A1:A2"/>
    <mergeCell ref="B1:E2"/>
    <mergeCell ref="C14:E14"/>
    <mergeCell ref="C15:E15"/>
    <mergeCell ref="C16:E16"/>
    <mergeCell ref="C17:E17"/>
    <mergeCell ref="B3:F3"/>
    <mergeCell ref="B4:F4"/>
    <mergeCell ref="C5:F5"/>
    <mergeCell ref="C6:F6"/>
    <mergeCell ref="C7:F7"/>
    <mergeCell ref="A25:A29"/>
    <mergeCell ref="C9:F9"/>
    <mergeCell ref="C10:F10"/>
    <mergeCell ref="C11:F11"/>
    <mergeCell ref="B8:F8"/>
    <mergeCell ref="B20:B22"/>
    <mergeCell ref="C19:E19"/>
    <mergeCell ref="B14:B19"/>
    <mergeCell ref="A14:A19"/>
    <mergeCell ref="C13:F13"/>
    <mergeCell ref="C18:E18"/>
    <mergeCell ref="A20:A22"/>
    <mergeCell ref="C20:E20"/>
    <mergeCell ref="C21:E21"/>
    <mergeCell ref="C22:E22"/>
    <mergeCell ref="C23:F23"/>
    <mergeCell ref="E29:F29"/>
    <mergeCell ref="B30:B31"/>
    <mergeCell ref="C25:D25"/>
    <mergeCell ref="C26:D26"/>
    <mergeCell ref="C27:D27"/>
    <mergeCell ref="C28:D28"/>
    <mergeCell ref="C29:D29"/>
    <mergeCell ref="B25:B29"/>
    <mergeCell ref="B24:F24"/>
    <mergeCell ref="E25:F25"/>
    <mergeCell ref="E26:F26"/>
    <mergeCell ref="E27:F27"/>
    <mergeCell ref="E28:F28"/>
    <mergeCell ref="A30:A31"/>
    <mergeCell ref="C30:F30"/>
    <mergeCell ref="C31:F31"/>
    <mergeCell ref="B33:B34"/>
    <mergeCell ref="A33:A34"/>
    <mergeCell ref="B38:F38"/>
    <mergeCell ref="C39:E39"/>
    <mergeCell ref="C40:E40"/>
    <mergeCell ref="C41:E41"/>
    <mergeCell ref="C42:E42"/>
    <mergeCell ref="C36:F36"/>
    <mergeCell ref="C37:F37"/>
    <mergeCell ref="C32:F32"/>
    <mergeCell ref="D33:F33"/>
    <mergeCell ref="D34:F34"/>
    <mergeCell ref="C35:F35"/>
    <mergeCell ref="A39:A47"/>
    <mergeCell ref="A48:A49"/>
    <mergeCell ref="A50:A51"/>
    <mergeCell ref="A52:A53"/>
    <mergeCell ref="C50:F51"/>
    <mergeCell ref="C52:F53"/>
    <mergeCell ref="C43:E43"/>
    <mergeCell ref="C44:E44"/>
    <mergeCell ref="C45:E45"/>
    <mergeCell ref="C46:E46"/>
    <mergeCell ref="C47:E47"/>
    <mergeCell ref="C48:F49"/>
    <mergeCell ref="B39:B47"/>
  </mergeCells>
  <phoneticPr fontId="7" type="noConversion"/>
  <hyperlinks>
    <hyperlink ref="B49" r:id="rId1" display="https://meet.google.com/linkredirect?authuser=0&amp;dest=https%3A%2F%2Fwww.politecnicojic.edu.co%2Fimages%2Fdownloads%2Finvestigacion%2Fmanual-de-lineas-de-investigacion-2019.pdf"/>
    <hyperlink ref="B51" r:id="rId2" display="https://meet.google.com/linkredirect?authuser=0&amp;dest=https%3A%2F%2Fwww.politecnicojic.edu.co%2Findex.php%2Fgrupos-investigacion"/>
    <hyperlink ref="B53" r:id="rId3" display="https://meet.google.com/linkredirect?authuser=0&amp;dest=https%3A%2F%2Fwww.politecnicojic.edu.co%2Findex.php%2Fsemilleros"/>
    <hyperlink ref="C37" r:id="rId4" display="https://meet.google.com/linkredirect?authuser=0&amp;dest=https%3A%2F%2Fwww.politecnicojic.edu.co%2Findex.php%2Facuerdos-academicos%2Fsend%2F408-2018%2F2842-acuerdo-consejo-academico-01-del-30-de-enero-de-2018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21"/>
  <sheetViews>
    <sheetView topLeftCell="A4" zoomScale="180" zoomScaleNormal="180" workbookViewId="0">
      <selection activeCell="A15" sqref="A15"/>
    </sheetView>
  </sheetViews>
  <sheetFormatPr baseColWidth="10" defaultColWidth="10.85546875" defaultRowHeight="21.95" customHeight="1" x14ac:dyDescent="0.25"/>
  <cols>
    <col min="1" max="1" width="28.85546875" style="31" customWidth="1"/>
    <col min="2" max="2" width="28.85546875" style="30" customWidth="1"/>
    <col min="3" max="3" width="30.7109375" style="30" customWidth="1"/>
    <col min="4" max="4" width="28.85546875" style="30" customWidth="1"/>
    <col min="5" max="16384" width="10.85546875" style="30"/>
  </cols>
  <sheetData>
    <row r="1" spans="1:4" ht="24" customHeight="1" x14ac:dyDescent="0.25">
      <c r="A1" s="126"/>
      <c r="B1" s="128" t="s">
        <v>174</v>
      </c>
      <c r="C1" s="128"/>
      <c r="D1" s="129"/>
    </row>
    <row r="2" spans="1:4" ht="24" customHeight="1" x14ac:dyDescent="0.25">
      <c r="A2" s="127"/>
      <c r="B2" s="122"/>
      <c r="C2" s="122"/>
      <c r="D2" s="130"/>
    </row>
    <row r="3" spans="1:4" ht="21.95" customHeight="1" x14ac:dyDescent="0.25">
      <c r="A3" s="131" t="s">
        <v>168</v>
      </c>
      <c r="B3" s="132"/>
      <c r="C3" s="132"/>
      <c r="D3" s="133"/>
    </row>
    <row r="4" spans="1:4" ht="66" customHeight="1" x14ac:dyDescent="0.25">
      <c r="A4" s="134" t="s">
        <v>172</v>
      </c>
      <c r="B4" s="135"/>
      <c r="C4" s="135"/>
      <c r="D4" s="136"/>
    </row>
    <row r="5" spans="1:4" ht="21.95" customHeight="1" x14ac:dyDescent="0.25">
      <c r="A5" s="137" t="s">
        <v>175</v>
      </c>
      <c r="B5" s="118"/>
      <c r="C5" s="85" t="s">
        <v>171</v>
      </c>
      <c r="D5" s="93" t="s">
        <v>170</v>
      </c>
    </row>
    <row r="6" spans="1:4" ht="21.95" customHeight="1" x14ac:dyDescent="0.25">
      <c r="A6" s="91" t="s">
        <v>176</v>
      </c>
      <c r="B6" s="89"/>
      <c r="C6" s="90"/>
      <c r="D6" s="94"/>
    </row>
    <row r="7" spans="1:4" ht="21.95" customHeight="1" x14ac:dyDescent="0.25">
      <c r="A7" s="95" t="s">
        <v>177</v>
      </c>
      <c r="B7" s="89"/>
      <c r="C7" s="90"/>
      <c r="D7" s="94"/>
    </row>
    <row r="8" spans="1:4" ht="21.95" customHeight="1" x14ac:dyDescent="0.25">
      <c r="A8" s="131" t="s">
        <v>169</v>
      </c>
      <c r="B8" s="132"/>
      <c r="C8" s="132"/>
      <c r="D8" s="133"/>
    </row>
    <row r="9" spans="1:4" ht="21.95" customHeight="1" x14ac:dyDescent="0.25">
      <c r="A9" s="95" t="s">
        <v>178</v>
      </c>
      <c r="B9" s="85"/>
      <c r="C9" s="85" t="s">
        <v>179</v>
      </c>
      <c r="D9" s="92"/>
    </row>
    <row r="10" spans="1:4" ht="21.95" customHeight="1" x14ac:dyDescent="0.25">
      <c r="A10" s="95" t="s">
        <v>180</v>
      </c>
      <c r="B10" s="85"/>
      <c r="C10" s="85" t="s">
        <v>181</v>
      </c>
      <c r="D10" s="92"/>
    </row>
    <row r="11" spans="1:4" ht="21.95" customHeight="1" x14ac:dyDescent="0.25">
      <c r="A11" s="91" t="s">
        <v>182</v>
      </c>
      <c r="B11" s="85" t="s">
        <v>187</v>
      </c>
      <c r="C11" s="87" t="s">
        <v>183</v>
      </c>
      <c r="D11" s="92"/>
    </row>
    <row r="12" spans="1:4" ht="21.95" customHeight="1" x14ac:dyDescent="0.25">
      <c r="A12" s="95" t="s">
        <v>184</v>
      </c>
      <c r="B12" s="85"/>
      <c r="C12" s="85" t="s">
        <v>185</v>
      </c>
      <c r="D12" s="92"/>
    </row>
    <row r="13" spans="1:4" ht="21.95" customHeight="1" thickBot="1" x14ac:dyDescent="0.3">
      <c r="A13" s="96" t="s">
        <v>186</v>
      </c>
      <c r="B13" s="123"/>
      <c r="C13" s="124"/>
      <c r="D13" s="125"/>
    </row>
    <row r="14" spans="1:4" ht="21.95" customHeight="1" x14ac:dyDescent="0.25">
      <c r="A14" s="30"/>
    </row>
    <row r="15" spans="1:4" ht="21.95" customHeight="1" x14ac:dyDescent="0.25">
      <c r="A15" s="30"/>
    </row>
    <row r="16" spans="1:4" ht="114.95" customHeight="1" x14ac:dyDescent="0.25">
      <c r="A16" s="88" t="s">
        <v>173</v>
      </c>
    </row>
    <row r="17" spans="1:1" ht="21.95" customHeight="1" x14ac:dyDescent="0.25">
      <c r="A17" s="30"/>
    </row>
    <row r="18" spans="1:1" ht="21.95" customHeight="1" x14ac:dyDescent="0.25">
      <c r="A18" s="30"/>
    </row>
    <row r="19" spans="1:1" ht="21.95" customHeight="1" x14ac:dyDescent="0.25">
      <c r="A19" s="30"/>
    </row>
    <row r="20" spans="1:1" ht="21.95" customHeight="1" x14ac:dyDescent="0.25">
      <c r="A20" s="30"/>
    </row>
    <row r="21" spans="1:1" ht="21.95" customHeight="1" x14ac:dyDescent="0.25">
      <c r="A21" s="30"/>
    </row>
  </sheetData>
  <mergeCells count="7">
    <mergeCell ref="B13:D13"/>
    <mergeCell ref="A1:A2"/>
    <mergeCell ref="B1:D2"/>
    <mergeCell ref="A8:D8"/>
    <mergeCell ref="A3:D3"/>
    <mergeCell ref="A4:D4"/>
    <mergeCell ref="A5:B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69"/>
  <sheetViews>
    <sheetView zoomScale="180" zoomScaleNormal="180" workbookViewId="0">
      <selection activeCell="B13" sqref="B13"/>
    </sheetView>
  </sheetViews>
  <sheetFormatPr baseColWidth="10" defaultColWidth="10.85546875" defaultRowHeight="12.75" x14ac:dyDescent="0.25"/>
  <cols>
    <col min="1" max="1" width="10.85546875" style="31"/>
    <col min="2" max="2" width="86.42578125" style="30" customWidth="1"/>
    <col min="3" max="4" width="13.85546875" style="31" customWidth="1"/>
    <col min="5" max="16384" width="10.85546875" style="30"/>
  </cols>
  <sheetData>
    <row r="1" spans="1:4" ht="20.100000000000001" customHeight="1" x14ac:dyDescent="0.25">
      <c r="A1" s="105"/>
      <c r="B1" s="122" t="s">
        <v>145</v>
      </c>
      <c r="C1" s="80" t="s">
        <v>78</v>
      </c>
      <c r="D1" s="80"/>
    </row>
    <row r="2" spans="1:4" ht="20.100000000000001" customHeight="1" x14ac:dyDescent="0.25">
      <c r="A2" s="105"/>
      <c r="B2" s="122"/>
      <c r="C2" s="81" t="s">
        <v>2</v>
      </c>
      <c r="D2" s="81"/>
    </row>
    <row r="3" spans="1:4" x14ac:dyDescent="0.25">
      <c r="A3" s="36" t="s">
        <v>0</v>
      </c>
      <c r="B3" s="36" t="s">
        <v>77</v>
      </c>
      <c r="C3" s="34" t="s">
        <v>29</v>
      </c>
      <c r="D3" s="40" t="s">
        <v>79</v>
      </c>
    </row>
    <row r="4" spans="1:4" ht="25.5" x14ac:dyDescent="0.25">
      <c r="A4" s="34">
        <v>1</v>
      </c>
      <c r="B4" s="35" t="s">
        <v>82</v>
      </c>
      <c r="C4" s="37" t="s">
        <v>114</v>
      </c>
      <c r="D4" s="42">
        <f>SUM(D5:D6)</f>
        <v>15</v>
      </c>
    </row>
    <row r="5" spans="1:4" x14ac:dyDescent="0.25">
      <c r="A5" s="38" t="s">
        <v>37</v>
      </c>
      <c r="B5" s="32" t="s">
        <v>115</v>
      </c>
      <c r="C5" s="38">
        <v>15</v>
      </c>
      <c r="D5" s="64">
        <v>15</v>
      </c>
    </row>
    <row r="6" spans="1:4" x14ac:dyDescent="0.25">
      <c r="A6" s="38" t="s">
        <v>38</v>
      </c>
      <c r="B6" s="32" t="s">
        <v>116</v>
      </c>
      <c r="C6" s="38">
        <v>20</v>
      </c>
      <c r="D6" s="64"/>
    </row>
    <row r="7" spans="1:4" ht="23.25" customHeight="1" x14ac:dyDescent="0.25">
      <c r="A7" s="34">
        <v>2</v>
      </c>
      <c r="B7" s="35" t="s">
        <v>98</v>
      </c>
      <c r="C7" s="37" t="s">
        <v>114</v>
      </c>
      <c r="D7" s="42">
        <f>SUM(D8:D10)</f>
        <v>20</v>
      </c>
    </row>
    <row r="8" spans="1:4" x14ac:dyDescent="0.25">
      <c r="A8" s="38" t="s">
        <v>39</v>
      </c>
      <c r="B8" s="32" t="s">
        <v>123</v>
      </c>
      <c r="C8" s="38">
        <v>5</v>
      </c>
      <c r="D8" s="64"/>
    </row>
    <row r="9" spans="1:4" x14ac:dyDescent="0.25">
      <c r="A9" s="38" t="s">
        <v>40</v>
      </c>
      <c r="B9" s="32" t="s">
        <v>124</v>
      </c>
      <c r="C9" s="38">
        <v>15</v>
      </c>
      <c r="D9" s="64"/>
    </row>
    <row r="10" spans="1:4" x14ac:dyDescent="0.25">
      <c r="A10" s="38" t="s">
        <v>41</v>
      </c>
      <c r="B10" s="32" t="s">
        <v>125</v>
      </c>
      <c r="C10" s="38">
        <v>20</v>
      </c>
      <c r="D10" s="64">
        <v>20</v>
      </c>
    </row>
    <row r="11" spans="1:4" ht="26.25" customHeight="1" x14ac:dyDescent="0.25">
      <c r="A11" s="34">
        <v>3</v>
      </c>
      <c r="B11" s="35" t="s">
        <v>95</v>
      </c>
      <c r="C11" s="37" t="s">
        <v>118</v>
      </c>
      <c r="D11" s="42">
        <f>SUM(D12:D14)</f>
        <v>15</v>
      </c>
    </row>
    <row r="12" spans="1:4" x14ac:dyDescent="0.25">
      <c r="A12" s="38" t="s">
        <v>42</v>
      </c>
      <c r="B12" s="32" t="s">
        <v>123</v>
      </c>
      <c r="C12" s="38">
        <v>5</v>
      </c>
      <c r="D12" s="64"/>
    </row>
    <row r="13" spans="1:4" x14ac:dyDescent="0.25">
      <c r="A13" s="38" t="s">
        <v>43</v>
      </c>
      <c r="B13" s="32" t="s">
        <v>124</v>
      </c>
      <c r="C13" s="38">
        <v>15</v>
      </c>
      <c r="D13" s="64">
        <v>15</v>
      </c>
    </row>
    <row r="14" spans="1:4" x14ac:dyDescent="0.25">
      <c r="A14" s="38" t="s">
        <v>44</v>
      </c>
      <c r="B14" s="32" t="s">
        <v>125</v>
      </c>
      <c r="C14" s="38">
        <v>20</v>
      </c>
      <c r="D14" s="64"/>
    </row>
    <row r="15" spans="1:4" ht="38.25" x14ac:dyDescent="0.25">
      <c r="A15" s="34">
        <v>4</v>
      </c>
      <c r="B15" s="35" t="s">
        <v>126</v>
      </c>
      <c r="C15" s="37" t="s">
        <v>111</v>
      </c>
      <c r="D15" s="42">
        <f>SUM(D16:D18)</f>
        <v>1</v>
      </c>
    </row>
    <row r="16" spans="1:4" x14ac:dyDescent="0.25">
      <c r="A16" s="38" t="s">
        <v>47</v>
      </c>
      <c r="B16" s="32" t="s">
        <v>99</v>
      </c>
      <c r="C16" s="38">
        <v>1</v>
      </c>
      <c r="D16" s="64">
        <v>1</v>
      </c>
    </row>
    <row r="17" spans="1:4" x14ac:dyDescent="0.25">
      <c r="A17" s="38" t="s">
        <v>48</v>
      </c>
      <c r="B17" s="32" t="s">
        <v>127</v>
      </c>
      <c r="C17" s="38">
        <v>2</v>
      </c>
      <c r="D17" s="64"/>
    </row>
    <row r="18" spans="1:4" x14ac:dyDescent="0.25">
      <c r="A18" s="38" t="s">
        <v>49</v>
      </c>
      <c r="B18" s="32" t="s">
        <v>128</v>
      </c>
      <c r="C18" s="38">
        <v>3</v>
      </c>
      <c r="D18" s="64"/>
    </row>
    <row r="19" spans="1:4" ht="25.5" x14ac:dyDescent="0.25">
      <c r="A19" s="34">
        <v>5</v>
      </c>
      <c r="B19" s="68" t="s">
        <v>148</v>
      </c>
      <c r="C19" s="66" t="s">
        <v>147</v>
      </c>
      <c r="D19" s="42">
        <f>SUM(D20:D21)</f>
        <v>3</v>
      </c>
    </row>
    <row r="20" spans="1:4" x14ac:dyDescent="0.25">
      <c r="A20" s="38" t="s">
        <v>50</v>
      </c>
      <c r="B20" s="32" t="s">
        <v>149</v>
      </c>
      <c r="C20" s="38">
        <v>1</v>
      </c>
      <c r="D20" s="65">
        <v>3</v>
      </c>
    </row>
    <row r="21" spans="1:4" x14ac:dyDescent="0.25">
      <c r="A21" s="38" t="s">
        <v>51</v>
      </c>
      <c r="B21" s="32" t="s">
        <v>150</v>
      </c>
      <c r="C21" s="38">
        <v>2</v>
      </c>
      <c r="D21" s="65"/>
    </row>
    <row r="22" spans="1:4" ht="39.950000000000003" customHeight="1" x14ac:dyDescent="0.25">
      <c r="A22" s="34">
        <v>6</v>
      </c>
      <c r="B22" s="35" t="s">
        <v>146</v>
      </c>
      <c r="C22" s="37" t="s">
        <v>155</v>
      </c>
      <c r="D22" s="42">
        <f>SUM(D23:D28)</f>
        <v>0</v>
      </c>
    </row>
    <row r="23" spans="1:4" ht="38.25" x14ac:dyDescent="0.25">
      <c r="A23" s="38" t="s">
        <v>54</v>
      </c>
      <c r="B23" s="33" t="s">
        <v>157</v>
      </c>
      <c r="C23" s="38">
        <v>0.5</v>
      </c>
      <c r="D23" s="64"/>
    </row>
    <row r="24" spans="1:4" ht="67.5" customHeight="1" x14ac:dyDescent="0.25">
      <c r="A24" s="38" t="s">
        <v>55</v>
      </c>
      <c r="B24" s="33" t="s">
        <v>152</v>
      </c>
      <c r="C24" s="38">
        <v>1</v>
      </c>
      <c r="D24" s="64"/>
    </row>
    <row r="25" spans="1:4" ht="76.5" x14ac:dyDescent="0.25">
      <c r="A25" s="38" t="s">
        <v>56</v>
      </c>
      <c r="B25" s="32" t="s">
        <v>158</v>
      </c>
      <c r="C25" s="38">
        <v>2</v>
      </c>
      <c r="D25" s="64"/>
    </row>
    <row r="26" spans="1:4" ht="63.75" x14ac:dyDescent="0.25">
      <c r="A26" s="38" t="s">
        <v>57</v>
      </c>
      <c r="B26" s="32" t="s">
        <v>151</v>
      </c>
      <c r="C26" s="38">
        <v>3</v>
      </c>
      <c r="D26" s="64"/>
    </row>
    <row r="27" spans="1:4" ht="63.75" x14ac:dyDescent="0.25">
      <c r="A27" s="38" t="s">
        <v>58</v>
      </c>
      <c r="B27" s="32" t="s">
        <v>164</v>
      </c>
      <c r="C27" s="38">
        <v>5</v>
      </c>
      <c r="D27" s="64"/>
    </row>
    <row r="28" spans="1:4" x14ac:dyDescent="0.25">
      <c r="A28" s="38" t="s">
        <v>59</v>
      </c>
      <c r="B28" s="33" t="s">
        <v>165</v>
      </c>
      <c r="C28" s="38">
        <v>6</v>
      </c>
      <c r="D28" s="64"/>
    </row>
    <row r="29" spans="1:4" ht="25.5" x14ac:dyDescent="0.25">
      <c r="A29" s="34">
        <v>7</v>
      </c>
      <c r="B29" s="35" t="s">
        <v>104</v>
      </c>
      <c r="C29" s="37" t="s">
        <v>113</v>
      </c>
      <c r="D29" s="73">
        <f>SUM(D30:D31)</f>
        <v>1</v>
      </c>
    </row>
    <row r="30" spans="1:4" s="45" customFormat="1" ht="25.5" x14ac:dyDescent="0.25">
      <c r="A30" s="72" t="s">
        <v>60</v>
      </c>
      <c r="B30" s="69" t="s">
        <v>159</v>
      </c>
      <c r="C30" s="70">
        <v>1</v>
      </c>
      <c r="D30" s="71">
        <v>1</v>
      </c>
    </row>
    <row r="31" spans="1:4" ht="38.25" x14ac:dyDescent="0.25">
      <c r="A31" s="38" t="s">
        <v>61</v>
      </c>
      <c r="B31" s="33" t="s">
        <v>160</v>
      </c>
      <c r="C31" s="38">
        <v>1</v>
      </c>
      <c r="D31" s="64"/>
    </row>
    <row r="32" spans="1:4" ht="25.5" x14ac:dyDescent="0.25">
      <c r="A32" s="34">
        <v>8</v>
      </c>
      <c r="B32" s="35" t="s">
        <v>105</v>
      </c>
      <c r="C32" s="37" t="s">
        <v>154</v>
      </c>
      <c r="D32" s="42">
        <f>SUM(D33:D37)</f>
        <v>1.5</v>
      </c>
    </row>
    <row r="33" spans="1:4" ht="27.95" customHeight="1" x14ac:dyDescent="0.25">
      <c r="A33" s="63" t="s">
        <v>63</v>
      </c>
      <c r="B33" s="67" t="s">
        <v>120</v>
      </c>
      <c r="C33" s="38" t="s">
        <v>36</v>
      </c>
      <c r="D33" s="64">
        <v>0.5</v>
      </c>
    </row>
    <row r="34" spans="1:4" ht="25.5" x14ac:dyDescent="0.25">
      <c r="A34" s="63" t="s">
        <v>64</v>
      </c>
      <c r="B34" s="67" t="s">
        <v>119</v>
      </c>
      <c r="C34" s="38">
        <v>1</v>
      </c>
      <c r="D34" s="64">
        <v>1</v>
      </c>
    </row>
    <row r="35" spans="1:4" ht="25.5" x14ac:dyDescent="0.25">
      <c r="A35" s="38" t="s">
        <v>65</v>
      </c>
      <c r="B35" s="32" t="s">
        <v>138</v>
      </c>
      <c r="C35" s="38">
        <v>1</v>
      </c>
      <c r="D35" s="64"/>
    </row>
    <row r="36" spans="1:4" ht="25.5" x14ac:dyDescent="0.25">
      <c r="A36" s="38" t="s">
        <v>66</v>
      </c>
      <c r="B36" s="32" t="s">
        <v>139</v>
      </c>
      <c r="C36" s="38">
        <v>1</v>
      </c>
      <c r="D36" s="64"/>
    </row>
    <row r="37" spans="1:4" ht="40.5" customHeight="1" x14ac:dyDescent="0.25">
      <c r="A37" s="38" t="s">
        <v>83</v>
      </c>
      <c r="B37" s="32" t="s">
        <v>161</v>
      </c>
      <c r="C37" s="38">
        <v>1</v>
      </c>
      <c r="D37" s="64"/>
    </row>
    <row r="38" spans="1:4" ht="51" x14ac:dyDescent="0.25">
      <c r="A38" s="34">
        <v>9</v>
      </c>
      <c r="B38" s="35" t="s">
        <v>106</v>
      </c>
      <c r="C38" s="37" t="s">
        <v>147</v>
      </c>
      <c r="D38" s="42">
        <f>SUM(D39:D40)</f>
        <v>2</v>
      </c>
    </row>
    <row r="39" spans="1:4" x14ac:dyDescent="0.25">
      <c r="A39" s="38" t="s">
        <v>67</v>
      </c>
      <c r="B39" s="32" t="s">
        <v>91</v>
      </c>
      <c r="C39" s="38">
        <v>1</v>
      </c>
      <c r="D39" s="64">
        <v>2</v>
      </c>
    </row>
    <row r="40" spans="1:4" x14ac:dyDescent="0.25">
      <c r="A40" s="38" t="s">
        <v>68</v>
      </c>
      <c r="B40" s="32" t="s">
        <v>92</v>
      </c>
      <c r="C40" s="38">
        <v>2</v>
      </c>
      <c r="D40" s="64"/>
    </row>
    <row r="41" spans="1:4" ht="51" x14ac:dyDescent="0.25">
      <c r="A41" s="34">
        <v>10</v>
      </c>
      <c r="B41" s="35" t="s">
        <v>153</v>
      </c>
      <c r="C41" s="37" t="s">
        <v>156</v>
      </c>
      <c r="D41" s="42">
        <f>SUM(D42:D47)</f>
        <v>2</v>
      </c>
    </row>
    <row r="42" spans="1:4" x14ac:dyDescent="0.25">
      <c r="A42" s="38" t="s">
        <v>69</v>
      </c>
      <c r="B42" s="32" t="s">
        <v>87</v>
      </c>
      <c r="C42" s="39"/>
      <c r="D42" s="64">
        <v>1</v>
      </c>
    </row>
    <row r="43" spans="1:4" x14ac:dyDescent="0.25">
      <c r="A43" s="38" t="s">
        <v>70</v>
      </c>
      <c r="B43" s="32" t="s">
        <v>85</v>
      </c>
      <c r="C43" s="39"/>
      <c r="D43" s="64">
        <v>1</v>
      </c>
    </row>
    <row r="44" spans="1:4" x14ac:dyDescent="0.25">
      <c r="A44" s="38" t="s">
        <v>71</v>
      </c>
      <c r="B44" s="32" t="s">
        <v>88</v>
      </c>
      <c r="C44" s="39"/>
      <c r="D44" s="64"/>
    </row>
    <row r="45" spans="1:4" x14ac:dyDescent="0.25">
      <c r="A45" s="38" t="s">
        <v>72</v>
      </c>
      <c r="B45" s="32" t="s">
        <v>89</v>
      </c>
      <c r="C45" s="39"/>
      <c r="D45" s="64"/>
    </row>
    <row r="46" spans="1:4" ht="15" customHeight="1" x14ac:dyDescent="0.25">
      <c r="A46" s="38" t="s">
        <v>73</v>
      </c>
      <c r="B46" s="32" t="s">
        <v>90</v>
      </c>
      <c r="C46" s="39"/>
      <c r="D46" s="64"/>
    </row>
    <row r="47" spans="1:4" ht="14.1" customHeight="1" x14ac:dyDescent="0.25">
      <c r="A47" s="38" t="s">
        <v>74</v>
      </c>
      <c r="B47" s="32" t="s">
        <v>86</v>
      </c>
      <c r="C47" s="39"/>
      <c r="D47" s="64"/>
    </row>
    <row r="48" spans="1:4" ht="14.1" customHeight="1" x14ac:dyDescent="0.25">
      <c r="A48" s="38" t="s">
        <v>75</v>
      </c>
      <c r="B48" s="32" t="s">
        <v>167</v>
      </c>
      <c r="C48" s="39"/>
      <c r="D48" s="65"/>
    </row>
    <row r="49" spans="1:4" ht="14.1" customHeight="1" x14ac:dyDescent="0.25">
      <c r="A49" s="142" t="s">
        <v>97</v>
      </c>
      <c r="B49" s="142"/>
      <c r="C49" s="142"/>
      <c r="D49" s="40">
        <f>+D4+D7+D11+D15+D19+D22++D29+D32++D38+D41</f>
        <v>60.5</v>
      </c>
    </row>
    <row r="50" spans="1:4" s="45" customFormat="1" ht="14.1" customHeight="1" x14ac:dyDescent="0.25">
      <c r="A50" s="43"/>
      <c r="B50" s="43"/>
      <c r="C50" s="43"/>
      <c r="D50" s="44"/>
    </row>
    <row r="51" spans="1:4" ht="14.1" customHeight="1" x14ac:dyDescent="0.25">
      <c r="A51" s="143" t="s">
        <v>96</v>
      </c>
      <c r="B51" s="143"/>
      <c r="C51" s="143"/>
      <c r="D51" s="143"/>
    </row>
    <row r="52" spans="1:4" ht="14.1" customHeight="1" x14ac:dyDescent="0.25">
      <c r="A52" s="143" t="s">
        <v>107</v>
      </c>
      <c r="B52" s="143"/>
      <c r="C52" s="143"/>
      <c r="D52" s="143"/>
    </row>
    <row r="53" spans="1:4" ht="15" customHeight="1" thickBot="1" x14ac:dyDescent="0.3"/>
    <row r="54" spans="1:4" ht="12.95" customHeight="1" x14ac:dyDescent="0.25">
      <c r="A54" s="144" t="s">
        <v>117</v>
      </c>
      <c r="B54" s="145"/>
      <c r="C54" s="146"/>
      <c r="D54" s="30"/>
    </row>
    <row r="55" spans="1:4" x14ac:dyDescent="0.25">
      <c r="A55" s="56" t="s">
        <v>0</v>
      </c>
      <c r="B55" s="36" t="s">
        <v>77</v>
      </c>
      <c r="C55" s="57" t="s">
        <v>29</v>
      </c>
      <c r="D55" s="30"/>
    </row>
    <row r="56" spans="1:4" ht="25.5" x14ac:dyDescent="0.25">
      <c r="A56" s="58">
        <v>1</v>
      </c>
      <c r="B56" s="74" t="str">
        <f>+B4</f>
        <v>FORMACIÓN ACADÉMICA
Aplica para el máximo nivel académico obtenido.</v>
      </c>
      <c r="C56" s="75">
        <v>20</v>
      </c>
      <c r="D56" s="30"/>
    </row>
    <row r="57" spans="1:4" ht="25.5" x14ac:dyDescent="0.25">
      <c r="A57" s="58">
        <v>2</v>
      </c>
      <c r="B57" s="74" t="str">
        <f>+B7</f>
        <v>EXPERIENCIA LABORAL DOCENTE CON INSTITUCIONES DE EDUCACIÓN SUPERIOR CERTIFICADA*</v>
      </c>
      <c r="C57" s="75">
        <v>20</v>
      </c>
      <c r="D57" s="30"/>
    </row>
    <row r="58" spans="1:4" x14ac:dyDescent="0.25">
      <c r="A58" s="58">
        <v>3</v>
      </c>
      <c r="B58" s="74" t="str">
        <f>+B11</f>
        <v>EXPERIENCIA LABORAL RELACIONADA CON EL ÁREA DE LA CONVOCATORIA*</v>
      </c>
      <c r="C58" s="75">
        <v>20</v>
      </c>
      <c r="D58" s="30"/>
    </row>
    <row r="59" spans="1:4" ht="38.25" x14ac:dyDescent="0.25">
      <c r="A59" s="58">
        <v>4</v>
      </c>
      <c r="B59" s="74" t="str">
        <f>+B15</f>
        <v>TRAYECTORIA EN INVESTIGACIÓN EN EL ÁREA DEL PERFIL
Proyectos de investigación o de investigación - creación en el área del perfil, en curso o terminados en los últimos cinco (5) años.</v>
      </c>
      <c r="C59" s="75">
        <v>3</v>
      </c>
      <c r="D59" s="30"/>
    </row>
    <row r="60" spans="1:4" ht="25.5" x14ac:dyDescent="0.25">
      <c r="A60" s="58">
        <v>5</v>
      </c>
      <c r="B60" s="74" t="str">
        <f>+B19</f>
        <v>FORMACIÓN COMPLEMENTARIA O CERTIFICACIONES EN EL ÁREA DEL PERFIL EN LOS ÚLTIMOS CINCO (5) AÑOS</v>
      </c>
      <c r="C60" s="75">
        <v>6</v>
      </c>
      <c r="D60" s="30"/>
    </row>
    <row r="61" spans="1:4" ht="38.25" x14ac:dyDescent="0.25">
      <c r="A61" s="58">
        <v>6</v>
      </c>
      <c r="B61" s="74" t="str">
        <f>+B22</f>
        <v>PRODUCTIVIDAD
Productos de nuevo conocimiento derivados de investigación o de investigación-creación en el área del perfil, en curso o terminados en los últimos cinco (5) años.</v>
      </c>
      <c r="C61" s="75">
        <v>6</v>
      </c>
      <c r="D61" s="30"/>
    </row>
    <row r="62" spans="1:4" ht="25.5" x14ac:dyDescent="0.25">
      <c r="A62" s="58">
        <v>7</v>
      </c>
      <c r="B62" s="74" t="str">
        <f>+B29</f>
        <v>PRODUCTOS DE FORMACIÓN EN EL ÁREA DE LA CONVOCATORIA
En los últimos cinco (05) años.</v>
      </c>
      <c r="C62" s="75">
        <v>5</v>
      </c>
      <c r="D62" s="30"/>
    </row>
    <row r="63" spans="1:4" ht="25.5" x14ac:dyDescent="0.25">
      <c r="A63" s="58">
        <v>8</v>
      </c>
      <c r="B63" s="74" t="str">
        <f>+B32</f>
        <v>APROPIACIÓN SOCIAL DEL CONOCIMIENTO 
En los últimos cinco (05) años.</v>
      </c>
      <c r="C63" s="75">
        <v>5</v>
      </c>
      <c r="D63" s="30"/>
    </row>
    <row r="64" spans="1:4" ht="51" x14ac:dyDescent="0.25">
      <c r="A64" s="58">
        <v>9</v>
      </c>
      <c r="B64" s="74" t="str">
        <f>+B38</f>
        <v>LIBROS DE TEXTO O MATERIAL DE APOYO DOCENTE PARA USO DE LOS ESTUDIANTES, EN EL ÁREA DE LA CONVOCATORIA, DIFERENTE A PRODUCTOS DERIVADOS DE PPROYECTOS DE INVESTIGACIÓN Y NO VALORADOS EN LOS PUNTOS ANTERIORES. 
Publicados en los últimos cinco (05) años.</v>
      </c>
      <c r="C64" s="75">
        <v>6</v>
      </c>
      <c r="D64" s="30"/>
    </row>
    <row r="65" spans="1:4" ht="51.75" thickBot="1" x14ac:dyDescent="0.3">
      <c r="A65" s="58">
        <v>10</v>
      </c>
      <c r="B65" s="76" t="str">
        <f>+B41</f>
        <v>PRODUCTOS DE DIVULGACIÓN Y DE EXTENSIÓN EN EL ÁREA DE LA CONVOCATORIA O EN ÁREAS RELACIONADAS
En los últimos cinco (05) años. Un (01) punto por cada producto hasta un máximo de cinco (5) puntos.</v>
      </c>
      <c r="C65" s="77">
        <v>9</v>
      </c>
      <c r="D65" s="30"/>
    </row>
    <row r="66" spans="1:4" s="55" customFormat="1" ht="13.5" thickBot="1" x14ac:dyDescent="0.3">
      <c r="A66" s="52"/>
      <c r="B66" s="53"/>
      <c r="C66" s="54"/>
    </row>
    <row r="67" spans="1:4" ht="15" customHeight="1" x14ac:dyDescent="0.25">
      <c r="A67" s="147" t="s">
        <v>108</v>
      </c>
      <c r="B67" s="148"/>
      <c r="C67" s="47">
        <f>SUM(C56:C65)</f>
        <v>100</v>
      </c>
      <c r="D67" s="48">
        <v>0.6</v>
      </c>
    </row>
    <row r="68" spans="1:4" ht="15" customHeight="1" x14ac:dyDescent="0.25">
      <c r="A68" s="138" t="s">
        <v>109</v>
      </c>
      <c r="B68" s="139"/>
      <c r="C68" s="46">
        <v>1</v>
      </c>
      <c r="D68" s="49">
        <v>0.15</v>
      </c>
    </row>
    <row r="69" spans="1:4" ht="15" customHeight="1" thickBot="1" x14ac:dyDescent="0.3">
      <c r="A69" s="140" t="s">
        <v>46</v>
      </c>
      <c r="B69" s="141"/>
      <c r="C69" s="50">
        <v>1</v>
      </c>
      <c r="D69" s="51">
        <v>0.25</v>
      </c>
    </row>
  </sheetData>
  <mergeCells count="9">
    <mergeCell ref="A68:B68"/>
    <mergeCell ref="A69:B69"/>
    <mergeCell ref="A1:A2"/>
    <mergeCell ref="B1:B2"/>
    <mergeCell ref="A49:C49"/>
    <mergeCell ref="A51:D51"/>
    <mergeCell ref="A52:D52"/>
    <mergeCell ref="A54:C54"/>
    <mergeCell ref="A67:B67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D73"/>
  <sheetViews>
    <sheetView topLeftCell="A58" zoomScale="180" zoomScaleNormal="180" workbookViewId="0">
      <selection activeCell="B5" sqref="B5:B6"/>
    </sheetView>
  </sheetViews>
  <sheetFormatPr baseColWidth="10" defaultColWidth="10.85546875" defaultRowHeight="12.75" x14ac:dyDescent="0.25"/>
  <cols>
    <col min="1" max="1" width="10.85546875" style="31"/>
    <col min="2" max="2" width="86.42578125" style="30" customWidth="1"/>
    <col min="3" max="4" width="13.85546875" style="31" customWidth="1"/>
    <col min="5" max="16384" width="10.85546875" style="30"/>
  </cols>
  <sheetData>
    <row r="1" spans="1:4" ht="20.100000000000001" customHeight="1" x14ac:dyDescent="0.25">
      <c r="A1" s="105"/>
      <c r="B1" s="122" t="s">
        <v>76</v>
      </c>
      <c r="C1" s="80" t="s">
        <v>78</v>
      </c>
      <c r="D1" s="80"/>
    </row>
    <row r="2" spans="1:4" ht="20.100000000000001" customHeight="1" x14ac:dyDescent="0.25">
      <c r="A2" s="105"/>
      <c r="B2" s="122"/>
      <c r="C2" s="81" t="s">
        <v>2</v>
      </c>
      <c r="D2" s="81"/>
    </row>
    <row r="3" spans="1:4" x14ac:dyDescent="0.25">
      <c r="A3" s="36" t="s">
        <v>0</v>
      </c>
      <c r="B3" s="36" t="s">
        <v>77</v>
      </c>
      <c r="C3" s="34" t="s">
        <v>29</v>
      </c>
      <c r="D3" s="40" t="s">
        <v>79</v>
      </c>
    </row>
    <row r="4" spans="1:4" ht="25.5" x14ac:dyDescent="0.25">
      <c r="A4" s="34">
        <v>1</v>
      </c>
      <c r="B4" s="35" t="s">
        <v>82</v>
      </c>
      <c r="C4" s="37" t="s">
        <v>30</v>
      </c>
      <c r="D4" s="42">
        <f>SUM(D5:D6)</f>
        <v>25</v>
      </c>
    </row>
    <row r="5" spans="1:4" x14ac:dyDescent="0.25">
      <c r="A5" s="38" t="s">
        <v>37</v>
      </c>
      <c r="B5" s="32" t="s">
        <v>93</v>
      </c>
      <c r="C5" s="38">
        <v>25</v>
      </c>
      <c r="D5" s="41">
        <v>25</v>
      </c>
    </row>
    <row r="6" spans="1:4" x14ac:dyDescent="0.25">
      <c r="A6" s="38" t="s">
        <v>38</v>
      </c>
      <c r="B6" s="32" t="s">
        <v>94</v>
      </c>
      <c r="C6" s="38">
        <v>35</v>
      </c>
      <c r="D6" s="41"/>
    </row>
    <row r="7" spans="1:4" ht="23.25" customHeight="1" x14ac:dyDescent="0.25">
      <c r="A7" s="34">
        <v>2</v>
      </c>
      <c r="B7" s="35" t="s">
        <v>98</v>
      </c>
      <c r="C7" s="37" t="s">
        <v>31</v>
      </c>
      <c r="D7" s="42">
        <f>SUM(D8:D10)</f>
        <v>15</v>
      </c>
    </row>
    <row r="8" spans="1:4" x14ac:dyDescent="0.25">
      <c r="A8" s="38" t="s">
        <v>39</v>
      </c>
      <c r="B8" s="32" t="s">
        <v>123</v>
      </c>
      <c r="C8" s="38">
        <v>5</v>
      </c>
      <c r="D8" s="41"/>
    </row>
    <row r="9" spans="1:4" x14ac:dyDescent="0.25">
      <c r="A9" s="38" t="s">
        <v>40</v>
      </c>
      <c r="B9" s="32" t="s">
        <v>129</v>
      </c>
      <c r="C9" s="38">
        <v>10</v>
      </c>
      <c r="D9" s="41"/>
    </row>
    <row r="10" spans="1:4" x14ac:dyDescent="0.25">
      <c r="A10" s="38" t="s">
        <v>41</v>
      </c>
      <c r="B10" s="32" t="s">
        <v>130</v>
      </c>
      <c r="C10" s="38">
        <v>15</v>
      </c>
      <c r="D10" s="41">
        <v>15</v>
      </c>
    </row>
    <row r="11" spans="1:4" ht="26.25" customHeight="1" x14ac:dyDescent="0.25">
      <c r="A11" s="34">
        <v>3</v>
      </c>
      <c r="B11" s="35" t="s">
        <v>95</v>
      </c>
      <c r="C11" s="37" t="s">
        <v>32</v>
      </c>
      <c r="D11" s="42">
        <f>SUM(D12:D14)</f>
        <v>10</v>
      </c>
    </row>
    <row r="12" spans="1:4" x14ac:dyDescent="0.25">
      <c r="A12" s="38" t="s">
        <v>42</v>
      </c>
      <c r="B12" s="32" t="s">
        <v>123</v>
      </c>
      <c r="C12" s="38">
        <v>5</v>
      </c>
      <c r="D12" s="41"/>
    </row>
    <row r="13" spans="1:4" x14ac:dyDescent="0.25">
      <c r="A13" s="38" t="s">
        <v>43</v>
      </c>
      <c r="B13" s="32" t="s">
        <v>129</v>
      </c>
      <c r="C13" s="38">
        <v>8</v>
      </c>
      <c r="D13" s="41"/>
    </row>
    <row r="14" spans="1:4" x14ac:dyDescent="0.25">
      <c r="A14" s="38" t="s">
        <v>44</v>
      </c>
      <c r="B14" s="32" t="s">
        <v>130</v>
      </c>
      <c r="C14" s="38">
        <v>10</v>
      </c>
      <c r="D14" s="41">
        <v>10</v>
      </c>
    </row>
    <row r="15" spans="1:4" ht="38.25" x14ac:dyDescent="0.25">
      <c r="A15" s="34">
        <v>4</v>
      </c>
      <c r="B15" s="35" t="s">
        <v>126</v>
      </c>
      <c r="C15" s="37" t="s">
        <v>111</v>
      </c>
      <c r="D15" s="42">
        <f>SUM(D16:D18)</f>
        <v>1</v>
      </c>
    </row>
    <row r="16" spans="1:4" x14ac:dyDescent="0.25">
      <c r="A16" s="38" t="s">
        <v>47</v>
      </c>
      <c r="B16" s="32" t="s">
        <v>99</v>
      </c>
      <c r="C16" s="38">
        <v>1</v>
      </c>
      <c r="D16" s="41">
        <v>1</v>
      </c>
    </row>
    <row r="17" spans="1:4" x14ac:dyDescent="0.25">
      <c r="A17" s="38" t="s">
        <v>48</v>
      </c>
      <c r="B17" s="32" t="s">
        <v>127</v>
      </c>
      <c r="C17" s="38">
        <v>2</v>
      </c>
      <c r="D17" s="41"/>
    </row>
    <row r="18" spans="1:4" x14ac:dyDescent="0.25">
      <c r="A18" s="38" t="s">
        <v>49</v>
      </c>
      <c r="B18" s="32" t="s">
        <v>128</v>
      </c>
      <c r="C18" s="38">
        <v>3</v>
      </c>
      <c r="D18" s="41"/>
    </row>
    <row r="19" spans="1:4" x14ac:dyDescent="0.25">
      <c r="A19" s="34">
        <v>5</v>
      </c>
      <c r="B19" s="35" t="s">
        <v>81</v>
      </c>
      <c r="C19" s="37" t="s">
        <v>33</v>
      </c>
      <c r="D19" s="42">
        <f>SUM(D20:D23)</f>
        <v>0</v>
      </c>
    </row>
    <row r="20" spans="1:4" x14ac:dyDescent="0.25">
      <c r="A20" s="38" t="s">
        <v>50</v>
      </c>
      <c r="B20" s="32" t="s">
        <v>100</v>
      </c>
      <c r="C20" s="38">
        <v>1</v>
      </c>
      <c r="D20" s="41"/>
    </row>
    <row r="21" spans="1:4" x14ac:dyDescent="0.25">
      <c r="A21" s="38" t="s">
        <v>51</v>
      </c>
      <c r="B21" s="32" t="s">
        <v>101</v>
      </c>
      <c r="C21" s="38">
        <v>2</v>
      </c>
      <c r="D21" s="41"/>
    </row>
    <row r="22" spans="1:4" x14ac:dyDescent="0.25">
      <c r="A22" s="38" t="s">
        <v>52</v>
      </c>
      <c r="B22" s="32" t="s">
        <v>102</v>
      </c>
      <c r="C22" s="38">
        <v>3</v>
      </c>
      <c r="D22" s="41"/>
    </row>
    <row r="23" spans="1:4" x14ac:dyDescent="0.25">
      <c r="A23" s="38" t="s">
        <v>53</v>
      </c>
      <c r="B23" s="32" t="s">
        <v>103</v>
      </c>
      <c r="C23" s="38">
        <v>4</v>
      </c>
      <c r="D23" s="41"/>
    </row>
    <row r="24" spans="1:4" ht="33.950000000000003" customHeight="1" x14ac:dyDescent="0.25">
      <c r="A24" s="34">
        <v>6</v>
      </c>
      <c r="B24" s="35" t="s">
        <v>80</v>
      </c>
      <c r="C24" s="37" t="s">
        <v>34</v>
      </c>
      <c r="D24" s="42">
        <f>SUM(D25:D30)</f>
        <v>1</v>
      </c>
    </row>
    <row r="25" spans="1:4" ht="38.25" x14ac:dyDescent="0.25">
      <c r="A25" s="38" t="s">
        <v>54</v>
      </c>
      <c r="B25" s="33" t="s">
        <v>131</v>
      </c>
      <c r="C25" s="38">
        <v>1</v>
      </c>
      <c r="D25" s="41">
        <v>1</v>
      </c>
    </row>
    <row r="26" spans="1:4" ht="67.5" customHeight="1" x14ac:dyDescent="0.25">
      <c r="A26" s="38" t="s">
        <v>55</v>
      </c>
      <c r="B26" s="33" t="s">
        <v>132</v>
      </c>
      <c r="C26" s="38">
        <v>2</v>
      </c>
      <c r="D26" s="41"/>
    </row>
    <row r="27" spans="1:4" ht="76.5" x14ac:dyDescent="0.25">
      <c r="A27" s="38" t="s">
        <v>56</v>
      </c>
      <c r="B27" s="32" t="s">
        <v>133</v>
      </c>
      <c r="C27" s="38" t="s">
        <v>35</v>
      </c>
      <c r="D27" s="41"/>
    </row>
    <row r="28" spans="1:4" ht="63.75" x14ac:dyDescent="0.25">
      <c r="A28" s="38" t="s">
        <v>57</v>
      </c>
      <c r="B28" s="32" t="s">
        <v>134</v>
      </c>
      <c r="C28" s="38">
        <v>6</v>
      </c>
      <c r="D28" s="41"/>
    </row>
    <row r="29" spans="1:4" ht="63.75" x14ac:dyDescent="0.25">
      <c r="A29" s="38" t="s">
        <v>58</v>
      </c>
      <c r="B29" s="32" t="s">
        <v>162</v>
      </c>
      <c r="C29" s="38">
        <v>10</v>
      </c>
      <c r="D29" s="41"/>
    </row>
    <row r="30" spans="1:4" x14ac:dyDescent="0.25">
      <c r="A30" s="38" t="s">
        <v>59</v>
      </c>
      <c r="B30" s="33" t="s">
        <v>163</v>
      </c>
      <c r="C30" s="38">
        <v>12</v>
      </c>
      <c r="D30" s="41"/>
    </row>
    <row r="31" spans="1:4" ht="25.5" x14ac:dyDescent="0.25">
      <c r="A31" s="34">
        <v>7</v>
      </c>
      <c r="B31" s="35" t="s">
        <v>135</v>
      </c>
      <c r="C31" s="37" t="s">
        <v>33</v>
      </c>
      <c r="D31" s="42">
        <f>SUM(D32:D34)</f>
        <v>1</v>
      </c>
    </row>
    <row r="32" spans="1:4" ht="45" customHeight="1" x14ac:dyDescent="0.25">
      <c r="A32" s="38" t="s">
        <v>60</v>
      </c>
      <c r="B32" s="33" t="s">
        <v>166</v>
      </c>
      <c r="C32" s="38" t="s">
        <v>36</v>
      </c>
      <c r="D32" s="41">
        <v>1</v>
      </c>
    </row>
    <row r="33" spans="1:4" ht="25.5" x14ac:dyDescent="0.25">
      <c r="A33" s="38" t="s">
        <v>61</v>
      </c>
      <c r="B33" s="33" t="s">
        <v>136</v>
      </c>
      <c r="C33" s="38">
        <v>2</v>
      </c>
      <c r="D33" s="41"/>
    </row>
    <row r="34" spans="1:4" ht="33" customHeight="1" x14ac:dyDescent="0.25">
      <c r="A34" s="38" t="s">
        <v>62</v>
      </c>
      <c r="B34" s="33" t="s">
        <v>137</v>
      </c>
      <c r="C34" s="38">
        <v>5</v>
      </c>
      <c r="D34" s="41"/>
    </row>
    <row r="35" spans="1:4" ht="25.5" x14ac:dyDescent="0.25">
      <c r="A35" s="34">
        <v>8</v>
      </c>
      <c r="B35" s="35" t="s">
        <v>121</v>
      </c>
      <c r="C35" s="66" t="s">
        <v>33</v>
      </c>
      <c r="D35" s="42">
        <f>SUM(D36:D40)</f>
        <v>2</v>
      </c>
    </row>
    <row r="36" spans="1:4" ht="25.5" x14ac:dyDescent="0.25">
      <c r="A36" s="63" t="s">
        <v>63</v>
      </c>
      <c r="B36" s="67" t="s">
        <v>120</v>
      </c>
      <c r="C36" s="38" t="s">
        <v>36</v>
      </c>
      <c r="D36" s="62"/>
    </row>
    <row r="37" spans="1:4" ht="25.5" x14ac:dyDescent="0.25">
      <c r="A37" s="63" t="s">
        <v>64</v>
      </c>
      <c r="B37" s="67" t="s">
        <v>119</v>
      </c>
      <c r="C37" s="38">
        <v>1</v>
      </c>
      <c r="D37" s="62">
        <v>1</v>
      </c>
    </row>
    <row r="38" spans="1:4" ht="25.5" x14ac:dyDescent="0.25">
      <c r="A38" s="38" t="s">
        <v>65</v>
      </c>
      <c r="B38" s="32" t="s">
        <v>138</v>
      </c>
      <c r="C38" s="38">
        <v>1</v>
      </c>
      <c r="D38" s="41"/>
    </row>
    <row r="39" spans="1:4" ht="25.5" x14ac:dyDescent="0.25">
      <c r="A39" s="38" t="s">
        <v>66</v>
      </c>
      <c r="B39" s="32" t="s">
        <v>139</v>
      </c>
      <c r="C39" s="38">
        <v>1</v>
      </c>
      <c r="D39" s="41"/>
    </row>
    <row r="40" spans="1:4" ht="40.5" customHeight="1" x14ac:dyDescent="0.25">
      <c r="A40" s="38" t="s">
        <v>83</v>
      </c>
      <c r="B40" s="32" t="s">
        <v>140</v>
      </c>
      <c r="C40" s="38">
        <v>1</v>
      </c>
      <c r="D40" s="41">
        <v>1</v>
      </c>
    </row>
    <row r="41" spans="1:4" ht="51" x14ac:dyDescent="0.25">
      <c r="A41" s="34">
        <v>9</v>
      </c>
      <c r="B41" s="35" t="s">
        <v>141</v>
      </c>
      <c r="C41" s="37" t="s">
        <v>110</v>
      </c>
      <c r="D41" s="42">
        <f>SUM(D42:D43)</f>
        <v>1</v>
      </c>
    </row>
    <row r="42" spans="1:4" x14ac:dyDescent="0.25">
      <c r="A42" s="38" t="s">
        <v>67</v>
      </c>
      <c r="B42" s="32" t="s">
        <v>142</v>
      </c>
      <c r="C42" s="38">
        <v>1</v>
      </c>
      <c r="D42" s="41">
        <v>1</v>
      </c>
    </row>
    <row r="43" spans="1:4" x14ac:dyDescent="0.25">
      <c r="A43" s="38" t="s">
        <v>68</v>
      </c>
      <c r="B43" s="32" t="s">
        <v>143</v>
      </c>
      <c r="C43" s="38">
        <v>2</v>
      </c>
      <c r="D43" s="41"/>
    </row>
    <row r="44" spans="1:4" ht="38.25" x14ac:dyDescent="0.25">
      <c r="A44" s="34">
        <v>10</v>
      </c>
      <c r="B44" s="35" t="s">
        <v>144</v>
      </c>
      <c r="C44" s="37" t="s">
        <v>112</v>
      </c>
      <c r="D44" s="42">
        <f>SUM(D45:D51)</f>
        <v>3</v>
      </c>
    </row>
    <row r="45" spans="1:4" x14ac:dyDescent="0.25">
      <c r="A45" s="82" t="s">
        <v>69</v>
      </c>
      <c r="B45" s="83" t="s">
        <v>84</v>
      </c>
      <c r="C45" s="39"/>
      <c r="D45" s="41"/>
    </row>
    <row r="46" spans="1:4" x14ac:dyDescent="0.25">
      <c r="A46" s="38" t="s">
        <v>70</v>
      </c>
      <c r="B46" s="32" t="s">
        <v>87</v>
      </c>
      <c r="C46" s="39"/>
      <c r="D46" s="41">
        <v>1</v>
      </c>
    </row>
    <row r="47" spans="1:4" x14ac:dyDescent="0.25">
      <c r="A47" s="38" t="s">
        <v>71</v>
      </c>
      <c r="B47" s="32" t="s">
        <v>85</v>
      </c>
      <c r="C47" s="39"/>
      <c r="D47" s="41"/>
    </row>
    <row r="48" spans="1:4" x14ac:dyDescent="0.25">
      <c r="A48" s="38" t="s">
        <v>72</v>
      </c>
      <c r="B48" s="32" t="s">
        <v>88</v>
      </c>
      <c r="C48" s="39"/>
      <c r="D48" s="41">
        <v>1</v>
      </c>
    </row>
    <row r="49" spans="1:4" x14ac:dyDescent="0.25">
      <c r="A49" s="38" t="s">
        <v>73</v>
      </c>
      <c r="B49" s="32" t="s">
        <v>89</v>
      </c>
      <c r="C49" s="39"/>
      <c r="D49" s="41"/>
    </row>
    <row r="50" spans="1:4" x14ac:dyDescent="0.25">
      <c r="A50" s="38" t="s">
        <v>74</v>
      </c>
      <c r="B50" s="32" t="s">
        <v>90</v>
      </c>
      <c r="C50" s="39"/>
      <c r="D50" s="41"/>
    </row>
    <row r="51" spans="1:4" x14ac:dyDescent="0.25">
      <c r="A51" s="38" t="s">
        <v>75</v>
      </c>
      <c r="B51" s="32" t="s">
        <v>86</v>
      </c>
      <c r="C51" s="39"/>
      <c r="D51" s="41">
        <v>1</v>
      </c>
    </row>
    <row r="52" spans="1:4" ht="25.5" x14ac:dyDescent="0.25">
      <c r="A52" s="38" t="s">
        <v>122</v>
      </c>
      <c r="B52" s="32" t="s">
        <v>167</v>
      </c>
      <c r="C52" s="39"/>
      <c r="D52" s="65"/>
    </row>
    <row r="53" spans="1:4" x14ac:dyDescent="0.25">
      <c r="A53" s="142" t="s">
        <v>97</v>
      </c>
      <c r="B53" s="142"/>
      <c r="C53" s="142"/>
      <c r="D53" s="40">
        <f>+D4+D7+D11+D15+D19+D24+D31+D35+D41+D44</f>
        <v>59</v>
      </c>
    </row>
    <row r="54" spans="1:4" s="45" customFormat="1" x14ac:dyDescent="0.25">
      <c r="A54" s="43"/>
      <c r="B54" s="43"/>
      <c r="C54" s="43"/>
      <c r="D54" s="44"/>
    </row>
    <row r="55" spans="1:4" x14ac:dyDescent="0.25">
      <c r="A55" s="143" t="s">
        <v>96</v>
      </c>
      <c r="B55" s="143"/>
      <c r="C55" s="143"/>
      <c r="D55" s="143"/>
    </row>
    <row r="56" spans="1:4" x14ac:dyDescent="0.25">
      <c r="A56" s="143" t="s">
        <v>107</v>
      </c>
      <c r="B56" s="143"/>
      <c r="C56" s="143"/>
      <c r="D56" s="143"/>
    </row>
    <row r="57" spans="1:4" ht="13.5" thickBot="1" x14ac:dyDescent="0.3"/>
    <row r="58" spans="1:4" ht="12.95" customHeight="1" x14ac:dyDescent="0.25">
      <c r="A58" s="144" t="s">
        <v>45</v>
      </c>
      <c r="B58" s="145"/>
      <c r="C58" s="146"/>
      <c r="D58" s="30"/>
    </row>
    <row r="59" spans="1:4" x14ac:dyDescent="0.25">
      <c r="A59" s="56" t="s">
        <v>0</v>
      </c>
      <c r="B59" s="36" t="s">
        <v>77</v>
      </c>
      <c r="C59" s="57" t="s">
        <v>29</v>
      </c>
      <c r="D59" s="30"/>
    </row>
    <row r="60" spans="1:4" ht="25.5" x14ac:dyDescent="0.25">
      <c r="A60" s="58">
        <v>1</v>
      </c>
      <c r="B60" s="78" t="str">
        <f>+B4</f>
        <v>FORMACIÓN ACADÉMICA
Aplica para el máximo nivel académico obtenido.</v>
      </c>
      <c r="C60" s="59">
        <v>35</v>
      </c>
      <c r="D60" s="30"/>
    </row>
    <row r="61" spans="1:4" ht="25.5" x14ac:dyDescent="0.25">
      <c r="A61" s="58">
        <v>2</v>
      </c>
      <c r="B61" s="78" t="str">
        <f>+B7</f>
        <v>EXPERIENCIA LABORAL DOCENTE CON INSTITUCIONES DE EDUCACIÓN SUPERIOR CERTIFICADA*</v>
      </c>
      <c r="C61" s="59">
        <v>15</v>
      </c>
      <c r="D61" s="30"/>
    </row>
    <row r="62" spans="1:4" x14ac:dyDescent="0.25">
      <c r="A62" s="58">
        <v>3</v>
      </c>
      <c r="B62" s="78" t="str">
        <f>+B11</f>
        <v>EXPERIENCIA LABORAL RELACIONADA CON EL ÁREA DE LA CONVOCATORIA*</v>
      </c>
      <c r="C62" s="59">
        <v>10</v>
      </c>
      <c r="D62" s="30"/>
    </row>
    <row r="63" spans="1:4" ht="38.25" x14ac:dyDescent="0.25">
      <c r="A63" s="58">
        <v>4</v>
      </c>
      <c r="B63" s="78" t="str">
        <f>+B15</f>
        <v>TRAYECTORIA EN INVESTIGACIÓN EN EL ÁREA DEL PERFIL
Proyectos de investigación o de investigación - creación en el área del perfil, en curso o terminados en los últimos cinco (5) años.</v>
      </c>
      <c r="C63" s="59">
        <v>3</v>
      </c>
      <c r="D63" s="30"/>
    </row>
    <row r="64" spans="1:4" x14ac:dyDescent="0.25">
      <c r="A64" s="58">
        <v>5</v>
      </c>
      <c r="B64" s="78" t="str">
        <f>+B19</f>
        <v>CLASIFICACIÓN COMO INVESTIGADOR ANTE MINCIENCIAS</v>
      </c>
      <c r="C64" s="59">
        <v>4</v>
      </c>
      <c r="D64" s="30"/>
    </row>
    <row r="65" spans="1:4" ht="38.25" x14ac:dyDescent="0.25">
      <c r="A65" s="58">
        <v>6</v>
      </c>
      <c r="B65" s="78" t="str">
        <f>+B24</f>
        <v>PRODUCTIVIDAD
Productos de nuevo conocimiento derivados de investigación o de investigación-creación en el área del perfil.</v>
      </c>
      <c r="C65" s="59">
        <v>12</v>
      </c>
      <c r="D65" s="30"/>
    </row>
    <row r="66" spans="1:4" ht="25.5" x14ac:dyDescent="0.25">
      <c r="A66" s="58">
        <v>7</v>
      </c>
      <c r="B66" s="78" t="str">
        <f>+B31</f>
        <v>PRODUCTOS DE FORMACIÓN EN EL ÁREA DE LA CONVOCATORIA
En los últimos cinco (5) años.</v>
      </c>
      <c r="C66" s="59">
        <v>4</v>
      </c>
      <c r="D66" s="30"/>
    </row>
    <row r="67" spans="1:4" ht="25.5" x14ac:dyDescent="0.25">
      <c r="A67" s="58">
        <v>8</v>
      </c>
      <c r="B67" s="78" t="str">
        <f>+B35</f>
        <v>APROPIACIÓN SOCIAL DEL CONOCIMIENTO 
En los últimos cinco (5) años.</v>
      </c>
      <c r="C67" s="59">
        <v>4</v>
      </c>
      <c r="D67" s="30"/>
    </row>
    <row r="68" spans="1:4" ht="51" x14ac:dyDescent="0.25">
      <c r="A68" s="58">
        <v>9</v>
      </c>
      <c r="B68" s="78" t="str">
        <f>+B41</f>
        <v>LIBROS DE TEXTO O MATERIAL DE APOYO DOCENTE PARA USO DE LOS ESTUDIANTES, EN EL ÁREA DE LA CONVOCATORIA, DIFERENTE A PRODUCTOS DERIVADOS DE PPROYECTOS DE INVESTIGACIÓN Y NO VALORADOS EN LOS PUNTOS ANTERIORES. 
Publicados en los últimos cinco (5) años.</v>
      </c>
      <c r="C68" s="59">
        <v>4</v>
      </c>
      <c r="D68" s="30"/>
    </row>
    <row r="69" spans="1:4" ht="39" thickBot="1" x14ac:dyDescent="0.3">
      <c r="A69" s="60">
        <v>10</v>
      </c>
      <c r="B69" s="79" t="str">
        <f>+B44</f>
        <v>PRODUCTOS DE DIVULGACIÓN Y DE EXTENSIÓN EN EL ÁREA DE LA CONVOCATORIA O EN ÁREAS RELACIONADAS
En los últimos cinco (5) años. Un (1) punto por cada producto hasta un máximo de nueve (9) puntos.</v>
      </c>
      <c r="C69" s="61">
        <v>9</v>
      </c>
      <c r="D69" s="30"/>
    </row>
    <row r="70" spans="1:4" s="55" customFormat="1" ht="13.5" thickBot="1" x14ac:dyDescent="0.3">
      <c r="A70" s="52"/>
      <c r="B70" s="53"/>
      <c r="C70" s="54"/>
    </row>
    <row r="71" spans="1:4" ht="15" customHeight="1" x14ac:dyDescent="0.25">
      <c r="A71" s="147" t="s">
        <v>108</v>
      </c>
      <c r="B71" s="148"/>
      <c r="C71" s="47">
        <f>SUM(C60:C69)</f>
        <v>100</v>
      </c>
      <c r="D71" s="48">
        <v>0.6</v>
      </c>
    </row>
    <row r="72" spans="1:4" ht="15" customHeight="1" x14ac:dyDescent="0.25">
      <c r="A72" s="138" t="s">
        <v>109</v>
      </c>
      <c r="B72" s="139"/>
      <c r="C72" s="46">
        <v>1</v>
      </c>
      <c r="D72" s="49">
        <v>0.15</v>
      </c>
    </row>
    <row r="73" spans="1:4" ht="15" customHeight="1" thickBot="1" x14ac:dyDescent="0.3">
      <c r="A73" s="140" t="s">
        <v>46</v>
      </c>
      <c r="B73" s="141"/>
      <c r="C73" s="50">
        <v>1</v>
      </c>
      <c r="D73" s="51">
        <v>0.25</v>
      </c>
    </row>
  </sheetData>
  <mergeCells count="9">
    <mergeCell ref="A71:B71"/>
    <mergeCell ref="A72:B72"/>
    <mergeCell ref="A73:B73"/>
    <mergeCell ref="A58:C58"/>
    <mergeCell ref="B1:B2"/>
    <mergeCell ref="A1:A2"/>
    <mergeCell ref="A56:D56"/>
    <mergeCell ref="A53:C53"/>
    <mergeCell ref="A55:D55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41"/>
  <sheetViews>
    <sheetView view="pageBreakPreview" zoomScale="115" zoomScaleNormal="100" zoomScaleSheetLayoutView="140" workbookViewId="0">
      <selection activeCell="C15" sqref="C15"/>
    </sheetView>
  </sheetViews>
  <sheetFormatPr baseColWidth="10" defaultColWidth="11.42578125" defaultRowHeight="15" x14ac:dyDescent="0.25"/>
  <cols>
    <col min="1" max="1" width="8.7109375" style="1" customWidth="1"/>
    <col min="2" max="3" width="39.7109375" style="1" customWidth="1"/>
    <col min="4" max="5" width="17.140625" style="3" customWidth="1"/>
    <col min="6" max="6" width="13" style="3" bestFit="1" customWidth="1"/>
    <col min="7" max="7" width="13" style="3" customWidth="1"/>
    <col min="8" max="8" width="22.85546875" style="1" customWidth="1"/>
    <col min="9" max="9" width="22.7109375" style="1" customWidth="1"/>
    <col min="10" max="10" width="6.42578125" style="1" customWidth="1"/>
    <col min="11" max="16384" width="11.42578125" style="1"/>
  </cols>
  <sheetData>
    <row r="1" spans="1:8" ht="21" customHeight="1" x14ac:dyDescent="0.25">
      <c r="A1" s="5"/>
      <c r="B1" s="169" t="s">
        <v>3</v>
      </c>
      <c r="C1" s="169"/>
      <c r="D1" s="169"/>
      <c r="E1" s="169"/>
      <c r="F1" s="169"/>
      <c r="G1" s="170"/>
      <c r="H1" s="4" t="s">
        <v>1</v>
      </c>
    </row>
    <row r="2" spans="1:8" ht="21" customHeight="1" thickBot="1" x14ac:dyDescent="0.3">
      <c r="A2" s="28"/>
      <c r="B2" s="171"/>
      <c r="C2" s="171"/>
      <c r="D2" s="171"/>
      <c r="E2" s="171"/>
      <c r="F2" s="171"/>
      <c r="G2" s="172"/>
      <c r="H2" s="29" t="s">
        <v>2</v>
      </c>
    </row>
    <row r="3" spans="1:8" ht="15.75" customHeight="1" x14ac:dyDescent="0.25">
      <c r="A3" s="173" t="s">
        <v>9</v>
      </c>
      <c r="B3" s="174"/>
      <c r="C3" s="174"/>
      <c r="D3" s="174"/>
      <c r="E3" s="174"/>
      <c r="F3" s="174"/>
      <c r="G3" s="174"/>
      <c r="H3" s="175"/>
    </row>
    <row r="4" spans="1:8" s="6" customFormat="1" ht="15.75" customHeight="1" x14ac:dyDescent="0.25">
      <c r="A4" s="160" t="s">
        <v>17</v>
      </c>
      <c r="B4" s="161"/>
      <c r="C4" s="157"/>
      <c r="D4" s="158"/>
      <c r="E4" s="158"/>
      <c r="F4" s="158"/>
      <c r="G4" s="158"/>
      <c r="H4" s="159"/>
    </row>
    <row r="5" spans="1:8" x14ac:dyDescent="0.25">
      <c r="A5" s="160" t="s">
        <v>4</v>
      </c>
      <c r="B5" s="161"/>
      <c r="C5" s="157"/>
      <c r="D5" s="158"/>
      <c r="E5" s="158"/>
      <c r="F5" s="158"/>
      <c r="G5" s="158"/>
      <c r="H5" s="159"/>
    </row>
    <row r="6" spans="1:8" x14ac:dyDescent="0.25">
      <c r="A6" s="27" t="s">
        <v>5</v>
      </c>
      <c r="B6" s="11"/>
      <c r="C6" s="157"/>
      <c r="D6" s="158"/>
      <c r="E6" s="158"/>
      <c r="F6" s="158"/>
      <c r="G6" s="158"/>
      <c r="H6" s="159"/>
    </row>
    <row r="7" spans="1:8" x14ac:dyDescent="0.25">
      <c r="A7" s="27" t="s">
        <v>6</v>
      </c>
      <c r="B7" s="11"/>
      <c r="C7" s="157"/>
      <c r="D7" s="158"/>
      <c r="E7" s="158"/>
      <c r="F7" s="158"/>
      <c r="G7" s="158"/>
      <c r="H7" s="159"/>
    </row>
    <row r="8" spans="1:8" x14ac:dyDescent="0.25">
      <c r="A8" s="27" t="s">
        <v>7</v>
      </c>
      <c r="B8" s="11"/>
      <c r="C8" s="157"/>
      <c r="D8" s="158"/>
      <c r="E8" s="158"/>
      <c r="F8" s="158"/>
      <c r="G8" s="158"/>
      <c r="H8" s="159"/>
    </row>
    <row r="9" spans="1:8" x14ac:dyDescent="0.25">
      <c r="A9" s="160" t="s">
        <v>8</v>
      </c>
      <c r="B9" s="161"/>
      <c r="C9" s="157"/>
      <c r="D9" s="158"/>
      <c r="E9" s="158"/>
      <c r="F9" s="158"/>
      <c r="G9" s="158"/>
      <c r="H9" s="159"/>
    </row>
    <row r="10" spans="1:8" x14ac:dyDescent="0.25">
      <c r="A10" s="164" t="s">
        <v>18</v>
      </c>
      <c r="B10" s="165"/>
      <c r="C10" s="157"/>
      <c r="D10" s="158"/>
      <c r="E10" s="158"/>
      <c r="F10" s="158"/>
      <c r="G10" s="158"/>
      <c r="H10" s="159"/>
    </row>
    <row r="11" spans="1:8" ht="15.75" thickBot="1" x14ac:dyDescent="0.3">
      <c r="A11" s="162" t="s">
        <v>13</v>
      </c>
      <c r="B11" s="163"/>
      <c r="C11" s="166"/>
      <c r="D11" s="167"/>
      <c r="E11" s="167"/>
      <c r="F11" s="167"/>
      <c r="G11" s="167"/>
      <c r="H11" s="168"/>
    </row>
    <row r="12" spans="1:8" x14ac:dyDescent="0.25">
      <c r="A12" s="151" t="s">
        <v>16</v>
      </c>
      <c r="B12" s="152"/>
      <c r="C12" s="152"/>
      <c r="D12" s="152"/>
      <c r="E12" s="152"/>
      <c r="F12" s="152"/>
      <c r="G12" s="152"/>
      <c r="H12" s="153"/>
    </row>
    <row r="13" spans="1:8" s="12" customFormat="1" ht="30" x14ac:dyDescent="0.25">
      <c r="A13" s="20" t="s">
        <v>0</v>
      </c>
      <c r="B13" s="13" t="s">
        <v>10</v>
      </c>
      <c r="C13" s="13" t="s">
        <v>11</v>
      </c>
      <c r="D13" s="10" t="s">
        <v>12</v>
      </c>
      <c r="E13" s="10" t="s">
        <v>19</v>
      </c>
      <c r="F13" s="14" t="s">
        <v>14</v>
      </c>
      <c r="G13" s="10" t="s">
        <v>28</v>
      </c>
      <c r="H13" s="21" t="s">
        <v>15</v>
      </c>
    </row>
    <row r="14" spans="1:8" x14ac:dyDescent="0.25">
      <c r="A14" s="22"/>
      <c r="B14" s="7"/>
      <c r="C14" s="2"/>
      <c r="D14" s="7"/>
      <c r="E14" s="7"/>
      <c r="F14" s="7"/>
      <c r="G14" s="7"/>
      <c r="H14" s="23"/>
    </row>
    <row r="15" spans="1:8" x14ac:dyDescent="0.25">
      <c r="A15" s="22"/>
      <c r="B15" s="7"/>
      <c r="C15" s="2"/>
      <c r="D15" s="8"/>
      <c r="E15" s="8"/>
      <c r="F15" s="8"/>
      <c r="G15" s="8"/>
      <c r="H15" s="24"/>
    </row>
    <row r="16" spans="1:8" x14ac:dyDescent="0.25">
      <c r="A16" s="22"/>
      <c r="B16" s="7"/>
      <c r="C16" s="15"/>
      <c r="D16" s="7"/>
      <c r="E16" s="7"/>
      <c r="F16" s="7"/>
      <c r="G16" s="7"/>
      <c r="H16" s="23"/>
    </row>
    <row r="17" spans="1:8" x14ac:dyDescent="0.25">
      <c r="A17" s="22"/>
      <c r="B17" s="7"/>
      <c r="C17" s="16"/>
      <c r="D17" s="7"/>
      <c r="E17" s="7"/>
      <c r="F17" s="7"/>
      <c r="G17" s="7"/>
      <c r="H17" s="23"/>
    </row>
    <row r="18" spans="1:8" x14ac:dyDescent="0.25">
      <c r="A18" s="22"/>
      <c r="B18" s="7"/>
      <c r="C18" s="16"/>
      <c r="D18" s="7"/>
      <c r="E18" s="7"/>
      <c r="F18" s="7"/>
      <c r="G18" s="7"/>
      <c r="H18" s="23"/>
    </row>
    <row r="19" spans="1:8" ht="15.75" thickBot="1" x14ac:dyDescent="0.3">
      <c r="A19" s="149" t="s">
        <v>23</v>
      </c>
      <c r="B19" s="150"/>
      <c r="C19" s="150"/>
      <c r="D19" s="150"/>
      <c r="E19" s="150"/>
      <c r="F19" s="25"/>
      <c r="G19" s="25"/>
      <c r="H19" s="26"/>
    </row>
    <row r="20" spans="1:8" x14ac:dyDescent="0.25">
      <c r="A20" s="151" t="s">
        <v>26</v>
      </c>
      <c r="B20" s="152"/>
      <c r="C20" s="152"/>
      <c r="D20" s="152"/>
      <c r="E20" s="152"/>
      <c r="F20" s="152"/>
      <c r="G20" s="152"/>
      <c r="H20" s="153"/>
    </row>
    <row r="21" spans="1:8" ht="30" x14ac:dyDescent="0.25">
      <c r="A21" s="20" t="s">
        <v>0</v>
      </c>
      <c r="B21" s="13" t="s">
        <v>10</v>
      </c>
      <c r="C21" s="13" t="s">
        <v>11</v>
      </c>
      <c r="D21" s="10" t="s">
        <v>12</v>
      </c>
      <c r="E21" s="10" t="s">
        <v>19</v>
      </c>
      <c r="F21" s="14" t="s">
        <v>14</v>
      </c>
      <c r="G21" s="10" t="s">
        <v>28</v>
      </c>
      <c r="H21" s="21" t="s">
        <v>15</v>
      </c>
    </row>
    <row r="22" spans="1:8" x14ac:dyDescent="0.25">
      <c r="A22" s="22"/>
      <c r="B22" s="7"/>
      <c r="C22" s="2"/>
      <c r="D22" s="7"/>
      <c r="E22" s="7"/>
      <c r="F22" s="7"/>
      <c r="G22" s="7"/>
      <c r="H22" s="23"/>
    </row>
    <row r="23" spans="1:8" x14ac:dyDescent="0.25">
      <c r="A23" s="22"/>
      <c r="B23" s="7"/>
      <c r="C23" s="2"/>
      <c r="D23" s="8"/>
      <c r="E23" s="8"/>
      <c r="F23" s="8"/>
      <c r="G23" s="8"/>
      <c r="H23" s="24"/>
    </row>
    <row r="24" spans="1:8" x14ac:dyDescent="0.25">
      <c r="A24" s="22"/>
      <c r="B24" s="7"/>
      <c r="C24" s="15"/>
      <c r="D24" s="7"/>
      <c r="E24" s="7"/>
      <c r="F24" s="7"/>
      <c r="G24" s="7"/>
      <c r="H24" s="23"/>
    </row>
    <row r="25" spans="1:8" x14ac:dyDescent="0.25">
      <c r="A25" s="22"/>
      <c r="B25" s="7"/>
      <c r="C25" s="16"/>
      <c r="D25" s="7"/>
      <c r="E25" s="7"/>
      <c r="F25" s="7"/>
      <c r="G25" s="7"/>
      <c r="H25" s="23"/>
    </row>
    <row r="26" spans="1:8" x14ac:dyDescent="0.25">
      <c r="A26" s="22"/>
      <c r="B26" s="7"/>
      <c r="C26" s="16"/>
      <c r="D26" s="7"/>
      <c r="E26" s="7"/>
      <c r="F26" s="7"/>
      <c r="G26" s="7"/>
      <c r="H26" s="23"/>
    </row>
    <row r="27" spans="1:8" ht="15.75" thickBot="1" x14ac:dyDescent="0.3">
      <c r="A27" s="149" t="s">
        <v>25</v>
      </c>
      <c r="B27" s="150"/>
      <c r="C27" s="150"/>
      <c r="D27" s="150"/>
      <c r="E27" s="150"/>
      <c r="F27" s="25"/>
      <c r="G27" s="25"/>
      <c r="H27" s="26"/>
    </row>
    <row r="28" spans="1:8" x14ac:dyDescent="0.25">
      <c r="A28" s="151" t="s">
        <v>27</v>
      </c>
      <c r="B28" s="152"/>
      <c r="C28" s="152"/>
      <c r="D28" s="152"/>
      <c r="E28" s="152"/>
      <c r="F28" s="152"/>
      <c r="G28" s="152"/>
      <c r="H28" s="153"/>
    </row>
    <row r="29" spans="1:8" ht="30" x14ac:dyDescent="0.25">
      <c r="A29" s="20" t="s">
        <v>0</v>
      </c>
      <c r="B29" s="13" t="s">
        <v>10</v>
      </c>
      <c r="C29" s="13" t="s">
        <v>11</v>
      </c>
      <c r="D29" s="10" t="s">
        <v>12</v>
      </c>
      <c r="E29" s="10" t="s">
        <v>19</v>
      </c>
      <c r="F29" s="14" t="s">
        <v>14</v>
      </c>
      <c r="G29" s="10" t="s">
        <v>28</v>
      </c>
      <c r="H29" s="21" t="s">
        <v>15</v>
      </c>
    </row>
    <row r="30" spans="1:8" x14ac:dyDescent="0.25">
      <c r="A30" s="22"/>
      <c r="B30" s="7"/>
      <c r="C30" s="2"/>
      <c r="D30" s="7"/>
      <c r="E30" s="7"/>
      <c r="F30" s="7"/>
      <c r="G30" s="7"/>
      <c r="H30" s="23"/>
    </row>
    <row r="31" spans="1:8" x14ac:dyDescent="0.25">
      <c r="A31" s="22"/>
      <c r="B31" s="7"/>
      <c r="C31" s="2"/>
      <c r="D31" s="8"/>
      <c r="E31" s="8"/>
      <c r="F31" s="8"/>
      <c r="G31" s="8"/>
      <c r="H31" s="24"/>
    </row>
    <row r="32" spans="1:8" x14ac:dyDescent="0.25">
      <c r="A32" s="22"/>
      <c r="B32" s="7"/>
      <c r="C32" s="15"/>
      <c r="D32" s="7"/>
      <c r="E32" s="7"/>
      <c r="F32" s="7"/>
      <c r="G32" s="7"/>
      <c r="H32" s="23"/>
    </row>
    <row r="33" spans="1:8" x14ac:dyDescent="0.25">
      <c r="A33" s="22"/>
      <c r="B33" s="7"/>
      <c r="C33" s="16"/>
      <c r="D33" s="7"/>
      <c r="E33" s="7"/>
      <c r="F33" s="7"/>
      <c r="G33" s="7"/>
      <c r="H33" s="23"/>
    </row>
    <row r="34" spans="1:8" x14ac:dyDescent="0.25">
      <c r="A34" s="22"/>
      <c r="B34" s="7"/>
      <c r="C34" s="16"/>
      <c r="D34" s="7"/>
      <c r="E34" s="7"/>
      <c r="F34" s="7"/>
      <c r="G34" s="7"/>
      <c r="H34" s="23"/>
    </row>
    <row r="35" spans="1:8" ht="15.75" thickBot="1" x14ac:dyDescent="0.3">
      <c r="A35" s="149" t="s">
        <v>24</v>
      </c>
      <c r="B35" s="150"/>
      <c r="C35" s="150"/>
      <c r="D35" s="150"/>
      <c r="E35" s="150"/>
      <c r="F35" s="25"/>
      <c r="G35" s="25"/>
      <c r="H35" s="26"/>
    </row>
    <row r="36" spans="1:8" ht="15.75" thickBot="1" x14ac:dyDescent="0.3"/>
    <row r="37" spans="1:8" s="9" customFormat="1" ht="15.75" thickBot="1" x14ac:dyDescent="0.3">
      <c r="A37" s="154" t="s">
        <v>20</v>
      </c>
      <c r="B37" s="155"/>
      <c r="C37" s="155"/>
      <c r="D37" s="155"/>
      <c r="E37" s="156"/>
      <c r="F37" s="19">
        <f>+F19+F27+F35</f>
        <v>0</v>
      </c>
      <c r="G37" s="19">
        <f>+G19+G27+G35</f>
        <v>0</v>
      </c>
      <c r="H37" s="18"/>
    </row>
    <row r="38" spans="1:8" s="9" customFormat="1" x14ac:dyDescent="0.25">
      <c r="A38" s="17"/>
      <c r="B38" s="17"/>
      <c r="C38" s="17"/>
      <c r="D38" s="17"/>
      <c r="E38" s="17"/>
      <c r="F38" s="18"/>
      <c r="G38" s="18"/>
      <c r="H38" s="18"/>
    </row>
    <row r="40" spans="1:8" x14ac:dyDescent="0.25">
      <c r="A40" s="1" t="s">
        <v>21</v>
      </c>
    </row>
    <row r="41" spans="1:8" x14ac:dyDescent="0.25">
      <c r="A41" t="s">
        <v>22</v>
      </c>
    </row>
  </sheetData>
  <mergeCells count="22">
    <mergeCell ref="B1:G2"/>
    <mergeCell ref="A4:B4"/>
    <mergeCell ref="C5:H5"/>
    <mergeCell ref="C4:H4"/>
    <mergeCell ref="C6:H6"/>
    <mergeCell ref="A5:B5"/>
    <mergeCell ref="A3:H3"/>
    <mergeCell ref="A27:E27"/>
    <mergeCell ref="A28:H28"/>
    <mergeCell ref="A35:E35"/>
    <mergeCell ref="A37:E37"/>
    <mergeCell ref="C7:H7"/>
    <mergeCell ref="C8:H8"/>
    <mergeCell ref="C9:H9"/>
    <mergeCell ref="C10:H10"/>
    <mergeCell ref="A20:H20"/>
    <mergeCell ref="A9:B9"/>
    <mergeCell ref="A11:B11"/>
    <mergeCell ref="A10:B10"/>
    <mergeCell ref="A12:H12"/>
    <mergeCell ref="A19:E19"/>
    <mergeCell ref="C11:H11"/>
  </mergeCells>
  <pageMargins left="0.7" right="0.7" top="0.75" bottom="0.75" header="0.3" footer="0.3"/>
  <pageSetup scale="44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FICHA PERFILES</vt:lpstr>
      <vt:lpstr>PLANTILLA SOBRE</vt:lpstr>
      <vt:lpstr>ESPECIALIZACION</vt:lpstr>
      <vt:lpstr>MAESTRIA Y DOCTORADO</vt:lpstr>
      <vt:lpstr>EXPERIENCIA</vt:lpstr>
      <vt:lpstr>EXPERIENCIA!Área_de_impresión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Portocarrero Rengifo</dc:creator>
  <cp:lastModifiedBy>juan fernando ruiz</cp:lastModifiedBy>
  <cp:lastPrinted>2019-04-29T14:59:26Z</cp:lastPrinted>
  <dcterms:created xsi:type="dcterms:W3CDTF">2019-04-29T13:09:22Z</dcterms:created>
  <dcterms:modified xsi:type="dcterms:W3CDTF">2020-11-17T19:36:53Z</dcterms:modified>
</cp:coreProperties>
</file>