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bookViews>
    <workbookView xWindow="0" yWindow="0" windowWidth="18825" windowHeight="8040" tabRatio="924"/>
  </bookViews>
  <sheets>
    <sheet name="FICHA PERFILES" sheetId="6" r:id="rId1"/>
    <sheet name="PLANTILLA SOBRE" sheetId="5" r:id="rId2"/>
    <sheet name="ESPECIALIZACION" sheetId="4" r:id="rId3"/>
    <sheet name="MAESTRIA Y DOCTORADO" sheetId="3" r:id="rId4"/>
    <sheet name="EXPERIENCIA" sheetId="2" r:id="rId5"/>
  </sheets>
  <definedNames>
    <definedName name="_xlnm.Print_Area" localSheetId="4">EXPERIENCIA!$A$1:$H$42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9" i="3" l="1"/>
  <c r="B68" i="3"/>
  <c r="B67" i="3"/>
  <c r="B66" i="3"/>
  <c r="B65" i="3"/>
  <c r="B64" i="3"/>
  <c r="B63" i="3"/>
  <c r="B62" i="3"/>
  <c r="B61" i="3"/>
  <c r="B60" i="3"/>
  <c r="B65" i="4"/>
  <c r="B64" i="4"/>
  <c r="B63" i="4"/>
  <c r="B62" i="4"/>
  <c r="B61" i="4"/>
  <c r="B60" i="4"/>
  <c r="B59" i="4"/>
  <c r="B58" i="4"/>
  <c r="B57" i="4"/>
  <c r="B56" i="4"/>
  <c r="D29" i="4" l="1"/>
  <c r="D41" i="4" l="1"/>
  <c r="D19" i="4"/>
  <c r="D11" i="4"/>
  <c r="C67" i="4"/>
  <c r="D38" i="4"/>
  <c r="D32" i="4"/>
  <c r="D22" i="4"/>
  <c r="D15" i="4"/>
  <c r="D7" i="4"/>
  <c r="D4" i="4"/>
  <c r="D49" i="4" l="1"/>
  <c r="C71" i="3"/>
  <c r="D44" i="3"/>
  <c r="D41" i="3"/>
  <c r="D35" i="3"/>
  <c r="D24" i="3"/>
  <c r="D19" i="3"/>
  <c r="D15" i="3"/>
  <c r="D31" i="3"/>
  <c r="D11" i="3"/>
  <c r="D4" i="3"/>
  <c r="D7" i="3"/>
  <c r="D53" i="3" l="1"/>
  <c r="F37" i="2"/>
  <c r="G37" i="2" l="1"/>
</calcChain>
</file>

<file path=xl/sharedStrings.xml><?xml version="1.0" encoding="utf-8"?>
<sst xmlns="http://schemas.openxmlformats.org/spreadsheetml/2006/main" count="415" uniqueCount="280">
  <si>
    <t>ITEM</t>
  </si>
  <si>
    <r>
      <t xml:space="preserve"> </t>
    </r>
    <r>
      <rPr>
        <sz val="11"/>
        <rFont val="Arial"/>
        <family val="2"/>
      </rPr>
      <t xml:space="preserve">Código: </t>
    </r>
  </si>
  <si>
    <t xml:space="preserve">Versión: </t>
  </si>
  <si>
    <t>FICHA DE EXPERIENCIA LABORAL, PROFESIONAL O RELACIONADA</t>
  </si>
  <si>
    <t>PRIMER NOMBRE:</t>
  </si>
  <si>
    <t>SEGUNDO NOMBRE:</t>
  </si>
  <si>
    <t>PRIMER APELLIDO:</t>
  </si>
  <si>
    <t>SEGUNDO APELLIDO:</t>
  </si>
  <si>
    <t>TIPO DE DOCUMENTO DE IDENTIDAD:</t>
  </si>
  <si>
    <t>1. INFORMACIÓN GENERAL DEL ASPIRANTE</t>
  </si>
  <si>
    <t>ENTIDAD</t>
  </si>
  <si>
    <t>CARGO</t>
  </si>
  <si>
    <t>FECHA DE INICIO</t>
  </si>
  <si>
    <t>OBJETO DE DILIGENCIAMIENTO:</t>
  </si>
  <si>
    <t>HORAS</t>
  </si>
  <si>
    <t>OBSERVACIÓN</t>
  </si>
  <si>
    <t xml:space="preserve"> 2. EXPERIENCIA LABORAL</t>
  </si>
  <si>
    <t>FECHA DE DILIGENCIAMIENTO:</t>
  </si>
  <si>
    <t>No. DE DOCUMENTO DE IDENTIDAD:</t>
  </si>
  <si>
    <t>FECHA DE FINALIZACIÓN</t>
  </si>
  <si>
    <t>RESUTADO   TOTAL</t>
  </si>
  <si>
    <t>ELABORADO POR:</t>
  </si>
  <si>
    <t>REVISADO POR:</t>
  </si>
  <si>
    <t>SUBTOTAL EXPERIENCIA LABORAL</t>
  </si>
  <si>
    <t>SUBTOTAL EXPERIENCIA RELACIONADA</t>
  </si>
  <si>
    <t>SUBTOTAL EXPERIENCIA PROFESIONAL</t>
  </si>
  <si>
    <t xml:space="preserve"> 3. EXPERIENCIA PROFESIONAL</t>
  </si>
  <si>
    <t xml:space="preserve"> 4. EXPERIENCIA RELACIONADA</t>
  </si>
  <si>
    <t>PERIODO DE TIEMPO</t>
  </si>
  <si>
    <t>PUNTOS</t>
  </si>
  <si>
    <t>Hasta 35 puntos</t>
  </si>
  <si>
    <t>Hasta 15 puntos</t>
  </si>
  <si>
    <t xml:space="preserve">Hasta 10 puntos </t>
  </si>
  <si>
    <t>Hasta 4 puntos</t>
  </si>
  <si>
    <t xml:space="preserve">Hasta 12 puntos  </t>
  </si>
  <si>
    <t>3.5</t>
  </si>
  <si>
    <t>0.5</t>
  </si>
  <si>
    <t>1.1</t>
  </si>
  <si>
    <t>1.2</t>
  </si>
  <si>
    <t>2.1</t>
  </si>
  <si>
    <t>2.2</t>
  </si>
  <si>
    <t>2.3</t>
  </si>
  <si>
    <t>3.1</t>
  </si>
  <si>
    <t>3.2</t>
  </si>
  <si>
    <t>3.3</t>
  </si>
  <si>
    <t>TABLA RESUMEN PARA PERFIL QUE EXIGEN COMO REQUISITO MÍNIMO DE PARTICIPACIÓN TÍTULO DE MAESTRÍA</t>
  </si>
  <si>
    <t>Prueba de docencia y de conocimiento. Clase ante el Consejo de Facultad ampliado.</t>
  </si>
  <si>
    <t>4.1</t>
  </si>
  <si>
    <t>4.2</t>
  </si>
  <si>
    <t>4.3</t>
  </si>
  <si>
    <t>5.1</t>
  </si>
  <si>
    <t>5.2</t>
  </si>
  <si>
    <t>5.3</t>
  </si>
  <si>
    <t>5.4</t>
  </si>
  <si>
    <t>6.1</t>
  </si>
  <si>
    <t>6.2</t>
  </si>
  <si>
    <t>6.3</t>
  </si>
  <si>
    <t>6.4</t>
  </si>
  <si>
    <t>6.5</t>
  </si>
  <si>
    <t>6.6</t>
  </si>
  <si>
    <t>7.1</t>
  </si>
  <si>
    <t>7.2</t>
  </si>
  <si>
    <t>7.3</t>
  </si>
  <si>
    <t>8.1</t>
  </si>
  <si>
    <t>8.2</t>
  </si>
  <si>
    <t>8.3</t>
  </si>
  <si>
    <t>8.4</t>
  </si>
  <si>
    <t>9.1</t>
  </si>
  <si>
    <t>9.2</t>
  </si>
  <si>
    <t>10.1</t>
  </si>
  <si>
    <t>10.2</t>
  </si>
  <si>
    <t>10.3</t>
  </si>
  <si>
    <t>10.4</t>
  </si>
  <si>
    <t>10.5</t>
  </si>
  <si>
    <t>10.6</t>
  </si>
  <si>
    <t>10.7</t>
  </si>
  <si>
    <t>CRITERIOS A EVALUAR 
CONVOCATORIA DOCENTE OCASIONAL VIGENCIA 2020
PERFIL MAESTRÍA O DOCTORADO</t>
  </si>
  <si>
    <t>DESCRIPCIÓN</t>
  </si>
  <si>
    <r>
      <t xml:space="preserve"> </t>
    </r>
    <r>
      <rPr>
        <sz val="10"/>
        <rFont val="Arial"/>
        <family val="2"/>
      </rPr>
      <t xml:space="preserve">Código: </t>
    </r>
  </si>
  <si>
    <t>VERIFICACIÓN</t>
  </si>
  <si>
    <r>
      <t xml:space="preserve">PRODUCTIVIDAD
</t>
    </r>
    <r>
      <rPr>
        <sz val="10"/>
        <color rgb="FF000000"/>
        <rFont val="Arial"/>
        <family val="2"/>
      </rPr>
      <t>Productos de nuevo conocimiento derivados de investigación o de investigación-creación en el área del perfil.</t>
    </r>
  </si>
  <si>
    <t>CLASIFICACIÓN COMO INVESTIGADOR ANTE MINCIENCIAS</t>
  </si>
  <si>
    <r>
      <t xml:space="preserve">FORMACIÓN ACADÉMICA
</t>
    </r>
    <r>
      <rPr>
        <sz val="10"/>
        <color rgb="FF000000"/>
        <rFont val="Arial"/>
        <family val="2"/>
      </rPr>
      <t>Aplica para el máximo nivel académico obtenido</t>
    </r>
    <r>
      <rPr>
        <b/>
        <sz val="10"/>
        <color rgb="FF000000"/>
        <rFont val="Arial"/>
        <family val="2"/>
      </rPr>
      <t>.</t>
    </r>
  </si>
  <si>
    <t>8.5</t>
  </si>
  <si>
    <t>Certificación vigente y reconocida en el área de la convocatoria.</t>
  </si>
  <si>
    <t>Consultorías y servicios técnicos.</t>
  </si>
  <si>
    <t xml:space="preserve">Diseño de programas de educación no formal. </t>
  </si>
  <si>
    <t>Ser miembro de Redes Académicas, de Investigación o de Extensión.</t>
  </si>
  <si>
    <t>Programas y Proyectos de extensión.</t>
  </si>
  <si>
    <t>Productos de divulgación, cartillas y posters en eventos.</t>
  </si>
  <si>
    <t>Literatura de circulación restringida reportes internos.</t>
  </si>
  <si>
    <t>Material docente.  Un (01) punto por cada material.</t>
  </si>
  <si>
    <t>Libro para uso académico. Dos (02) puntos.</t>
  </si>
  <si>
    <t>Título de Maestría.</t>
  </si>
  <si>
    <t>Título de Doctorado.</t>
  </si>
  <si>
    <t>EXPERIENCIA LABORAL RELACIONADA CON EL ÁREA DE LA CONVOCATORIA*</t>
  </si>
  <si>
    <t>* Para la verificación de la experiencia laboral, se debe diligenciar la hoja de Experiencia.</t>
  </si>
  <si>
    <t>TOTAL PUNTAJE OBTENIDO**</t>
  </si>
  <si>
    <t>EXPERIENCIA LABORAL DOCENTE CON INSTITUCIONES DE EDUCACIÓN SUPERIOR CERTIFICADA*</t>
  </si>
  <si>
    <t>Por proyectos en curso.</t>
  </si>
  <si>
    <t>Junior.</t>
  </si>
  <si>
    <t>Asociado.</t>
  </si>
  <si>
    <t>Senior.</t>
  </si>
  <si>
    <t>Emérito.</t>
  </si>
  <si>
    <r>
      <t xml:space="preserve">PRODUCTOS DE FORMACIÓN EN EL ÁREA DE LA CONVOCATORIA
</t>
    </r>
    <r>
      <rPr>
        <sz val="10"/>
        <color rgb="FF000000"/>
        <rFont val="Arial"/>
        <family val="2"/>
      </rPr>
      <t>En los últimos cinco (05) años.</t>
    </r>
  </si>
  <si>
    <r>
      <t xml:space="preserve">APROPIACIÓN SOCIAL DEL CONOCIMIENTO 
</t>
    </r>
    <r>
      <rPr>
        <sz val="10"/>
        <color rgb="FF000000"/>
        <rFont val="Arial"/>
        <family val="2"/>
      </rPr>
      <t>En los últimos cinco (05) años.</t>
    </r>
  </si>
  <si>
    <r>
      <t xml:space="preserve">LIBROS DE TEXTO O MATERIAL DE APOYO DOCENTE PARA USO DE LOS ESTUDIANTES, EN EL ÁREA DE LA CONVOCATORIA, DIFERENTE A PRODUCTOS DERIVADOS DE PPROYECTOS DE INVESTIGACIÓN Y NO VALORADOS EN LOS PUNTOS ANTERIORES. 
</t>
    </r>
    <r>
      <rPr>
        <sz val="10"/>
        <color rgb="FF000000"/>
        <rFont val="Arial"/>
        <family val="2"/>
      </rPr>
      <t>Publicados en los últimos cinco (05) años.</t>
    </r>
  </si>
  <si>
    <t>** Para continuar el proceso se requiere un puntaje mínimo de sesenta (60) puntos en la hoja de vida.</t>
  </si>
  <si>
    <t>Total puntos Hoja de Vida.</t>
  </si>
  <si>
    <t>Propuesta de trabajo de aporte al programa en los tres ejes misionales.</t>
  </si>
  <si>
    <r>
      <t>Hasta 4</t>
    </r>
    <r>
      <rPr>
        <sz val="10"/>
        <color theme="5" tint="-0.249977111117893"/>
        <rFont val="Arial"/>
        <family val="2"/>
      </rPr>
      <t xml:space="preserve"> </t>
    </r>
    <r>
      <rPr>
        <sz val="10"/>
        <color rgb="FF000000"/>
        <rFont val="Arial"/>
        <family val="2"/>
      </rPr>
      <t>puntos</t>
    </r>
  </si>
  <si>
    <t>Hasta 3 puntos</t>
  </si>
  <si>
    <r>
      <t>Hasta 9</t>
    </r>
    <r>
      <rPr>
        <sz val="10"/>
        <color theme="5" tint="-0.249977111117893"/>
        <rFont val="Arial"/>
        <family val="2"/>
      </rPr>
      <t xml:space="preserve"> </t>
    </r>
    <r>
      <rPr>
        <sz val="10"/>
        <color rgb="FF000000"/>
        <rFont val="Arial"/>
        <family val="2"/>
      </rPr>
      <t>puntos</t>
    </r>
  </si>
  <si>
    <t>Hasta 5 puntos</t>
  </si>
  <si>
    <t>Hasta 20 puntos</t>
  </si>
  <si>
    <t>Título de Especialización.</t>
  </si>
  <si>
    <t>Título de Maestria.</t>
  </si>
  <si>
    <t>TABLA RESUMEN PARA PERFIL QUE EXIGEN COMO REQUISITO MÍNIMO DE PARTICIPACIÓN TÍTULO DE ESPECIALIZACIÓN</t>
  </si>
  <si>
    <t xml:space="preserve">Hasta 20 puntos </t>
  </si>
  <si>
    <t>Participación como ponente (oral, poster o capítulo de memoria) en eventos académicos nacionales e internacionales del área del perfil. En los últimos cinco (5) años.</t>
  </si>
  <si>
    <t>Organización de eventos académicos nacionales e internacionales del área del perfil. En los últimos cinco (5) años.</t>
  </si>
  <si>
    <r>
      <t xml:space="preserve">APROPIACIÓN SOCIAL DEL CONOCIMIENTO 
</t>
    </r>
    <r>
      <rPr>
        <sz val="10"/>
        <color rgb="FF000000"/>
        <rFont val="Arial"/>
        <family val="2"/>
      </rPr>
      <t>En los últimos cinco (5) años.</t>
    </r>
  </si>
  <si>
    <t>10.8</t>
  </si>
  <si>
    <t>Entre uno (1) y dos (2) años.</t>
  </si>
  <si>
    <t>Mayor a dos (2) y menor o igual a tres (3) años.</t>
  </si>
  <si>
    <t>Mayor a tres (3) años.</t>
  </si>
  <si>
    <r>
      <t xml:space="preserve">TRAYECTORIA EN INVESTIGACIÓN EN EL ÁREA DEL PERFIL
</t>
    </r>
    <r>
      <rPr>
        <sz val="10"/>
        <color rgb="FF000000"/>
        <rFont val="Arial"/>
        <family val="2"/>
      </rPr>
      <t>Proyectos de investigación o de investigación - creación en el área del perfil, en curso o terminados en los últimos cinco (5) años</t>
    </r>
    <r>
      <rPr>
        <b/>
        <sz val="10"/>
        <color rgb="FF000000"/>
        <rFont val="Arial"/>
        <family val="2"/>
      </rPr>
      <t>.</t>
    </r>
  </si>
  <si>
    <t>Por dos (2) proyectos terminados.</t>
  </si>
  <si>
    <t>Por tres (3) o más proyectos terminados.</t>
  </si>
  <si>
    <t>Mayor a dos (2) y menor o igual a cinco (5) años.</t>
  </si>
  <si>
    <t>Mayor a cinco (5) años.</t>
  </si>
  <si>
    <t xml:space="preserve">Artículos publicados en revistas indexadas tipo D, o libros o capítulos de libro que no han sido sometidos bajo el modelo de MINCIENCIAS, en los últimos cinco (5) años. Un (1) punto por cada uno. </t>
  </si>
  <si>
    <t>Artículos publicados en revistas indexadas tipo C o Q4, Obras o productos de investigación creación en Artes, Arquitectura y Diseño, la obra o producto ha sido seleccionada para su presentación pública en eventos o espacios con mecanismo visible de selección o curaduría (se incluyen exposiciones en Arquitectura), con impacto local, en los últimos siete (7) años. Dos (2) punto por cada uno.</t>
  </si>
  <si>
    <t xml:space="preserve">Artículos publicados en revistas indexadas como Scimago, ISI, Scopus, Publindex tipo B o Q3, Obras o productos de investigación creación en Artes, Arquitectura y Diseño, la obra o producto ha obtenido premio o distinción en eventos o espacios del ámbito nacional o local con mecanismo visible de selección o curaduría y trayectoria superior a 6 años.  Producción registrada: Modelos matemáticos, Diseño industrial, software registrado, Secreto empresarial o prototipo industrial, en los últimos siete (7) años. Tres punto cinco (3.5) puntos por cada uno. </t>
  </si>
  <si>
    <t>Artículos publicados en revistas indexadas como Scimago, ISI, Scopus, Publindex tipo A2 o Q2. Obras de productos artísticos, en los últimos siete (7) años. Obras o productos de investigación creación en Artes, Arquitectura y Diseño, la obra o producto ha obtenido premio o distinción en eventos o espacios del ámbito nacional o internacional, con mecanismo visible de selección o curaduría y trayectoria superior a ocho (8) años. Seis (6) puntos por cada uno.</t>
  </si>
  <si>
    <r>
      <t xml:space="preserve">PRODUCTOS DE FORMACIÓN EN EL ÁREA DE LA CONVOCATORIA
</t>
    </r>
    <r>
      <rPr>
        <sz val="10"/>
        <color rgb="FF000000"/>
        <rFont val="Arial"/>
        <family val="2"/>
      </rPr>
      <t>En los últimos cinco (5) años.</t>
    </r>
  </si>
  <si>
    <t>Dirección de Tesis de Maestría o participación en el diseño del Programa de Maestría. Dos (2) puntos por cada tesis.</t>
  </si>
  <si>
    <t>Dirección de Tesis de Doctorado o participación en el diseño del Programa de Doctorado. Cinco (5) puntos.</t>
  </si>
  <si>
    <t>Artículos de divulgación de las actividades de investigación publicadas en revistas no científicas que cuenten con comité editorial o Artículos de revistas no indexadas.  Un (1) punto por cada artículo.</t>
  </si>
  <si>
    <t>Productos multimedia resultado de proyectos de investigación (videos, emisiones de radio, programas de tv, páginas web blog).  Un (1) punto por cada producto.</t>
  </si>
  <si>
    <t>Cartillas, manuales o libros de divulgación o Artículos de revistas no indexadas, capítulos de libros en el área del perfil diferentes a productos derivados de proyectos de investigación Un (1) punto por cada producto.</t>
  </si>
  <si>
    <r>
      <t xml:space="preserve">LIBROS DE TEXTO O MATERIAL DE APOYO DOCENTE PARA USO DE LOS ESTUDIANTES, EN EL ÁREA DE LA CONVOCATORIA, DIFERENTE A PRODUCTOS DERIVADOS DE PPROYECTOS DE INVESTIGACIÓN Y NO VALORADOS EN LOS PUNTOS ANTERIORES. 
</t>
    </r>
    <r>
      <rPr>
        <sz val="10"/>
        <color rgb="FF000000"/>
        <rFont val="Arial"/>
        <family val="2"/>
      </rPr>
      <t>Publicados en los últimos cinco (5) años.</t>
    </r>
  </si>
  <si>
    <t>Material docente.  Un (1) punto por cada material.</t>
  </si>
  <si>
    <t>Libro para uso académico. Dos (2) puntos.</t>
  </si>
  <si>
    <r>
      <t xml:space="preserve">PRODUCTOS DE DIVULGACIÓN Y DE EXTENSIÓN EN EL ÁREA DE LA CONVOCATORIA O EN ÁREAS RELACIONADAS
</t>
    </r>
    <r>
      <rPr>
        <sz val="10"/>
        <color rgb="FF000000"/>
        <rFont val="Arial"/>
        <family val="2"/>
      </rPr>
      <t>En los últimos cinco (5) años. Un (1) punto por cada producto hasta un máximo de nueve (9) puntos.</t>
    </r>
  </si>
  <si>
    <t>CRITERIOS A EVALUAR 
CONVOCATORIA DOCENTE OCASIONAL PARA LAS TÉCNICAS PROFESIONALES - VIGENCIA 2020</t>
  </si>
  <si>
    <r>
      <t xml:space="preserve">PRODUCTIVIDAD
</t>
    </r>
    <r>
      <rPr>
        <sz val="10"/>
        <color rgb="FF000000"/>
        <rFont val="Arial"/>
        <family val="2"/>
      </rPr>
      <t>Productos de nuevo conocimiento derivados de investigación o de investigación-creación en el área del perfil, en curso o terminados en los últimos cinco (5) años.</t>
    </r>
  </si>
  <si>
    <t>Hasta 6 puntos</t>
  </si>
  <si>
    <t>FORMACIÓN COMPLEMENTARIA O CERTIFICACIONES EN EL ÁREA DEL PERFIL EN LOS ÚLTIMOS CINCO (5) AÑOS</t>
  </si>
  <si>
    <t>Cursos de formación certificados de mínimo cuarenta (40) horas.</t>
  </si>
  <si>
    <t>Certificaciones de la industria vigentes o diplomados en el área del perfil.</t>
  </si>
  <si>
    <t>Artículos publicados en revistas indexadas como Scimago, ISI, Scopus, Publindex tipo A2 o Q2. Obras de productos artísticos, en los últimos siete (7) años. Obras o productos de investigación creación en Artes, Arquitectura y Diseño, la obra o producto ha obtenido premio o distinción en eventos o espacios del ámbito nacional o internacional, con mecanismo visible de selección o curaduría y trayectoria superior a ocho (8) años. Tres (3) puntos por cada uno.</t>
  </si>
  <si>
    <t>Artículos publicados en revistas indexadas tipo C o Q4, Obras o productos de investigación creación en Artes, Arquitectura y Diseño, la obra o producto ha sido seleccionada para su presentación pública en eventos o espacios con mecanismo visible de selección o curaduría (se incluyen exposiciones en Arquitectura), con impacto local, en los últimos siete (7) años. Uno (1) punto por cada uno.</t>
  </si>
  <si>
    <r>
      <t xml:space="preserve">PRODUCTOS DE DIVULGACIÓN Y DE EXTENSIÓN EN EL ÁREA DE LA CONVOCATORIA O EN ÁREAS RELACIONADAS
</t>
    </r>
    <r>
      <rPr>
        <sz val="10"/>
        <color rgb="FF000000"/>
        <rFont val="Arial"/>
        <family val="2"/>
      </rPr>
      <t>En los últimos cinco (05) años. Un (01) punto por cada producto hasta un máximo de cinco (5) puntos.</t>
    </r>
  </si>
  <si>
    <r>
      <t>Hasta 5</t>
    </r>
    <r>
      <rPr>
        <sz val="10"/>
        <color theme="5" tint="-0.249977111117893"/>
        <rFont val="Arial"/>
        <family val="2"/>
      </rPr>
      <t xml:space="preserve"> </t>
    </r>
    <r>
      <rPr>
        <sz val="10"/>
        <color rgb="FF000000"/>
        <rFont val="Arial"/>
        <family val="2"/>
      </rPr>
      <t>puntos</t>
    </r>
  </si>
  <si>
    <t xml:space="preserve">Hasta 6 puntos  </t>
  </si>
  <si>
    <t>Hasta 9 puntos</t>
  </si>
  <si>
    <t xml:space="preserve">Artículos publicados en revistas indexadas tipo D, o libros o capítulos de libro que no han sido sometidos bajo el modelo de MINCIENCIAS, en los últimos cinco (5) años. Cero punto cinco (0.5) puntos por cada uno. </t>
  </si>
  <si>
    <t xml:space="preserve">Artículos publicados en revistas indexadas como Scimago, ISI, Scopus, Publindex tipo B o Q3, Obras o productos de investigación creación en Artes, Arquitectura y Diseño, la obra o producto ha obtenido premio o distinción en eventos o espacios del ámbito nacional o local con mecanismo visible de selección o curaduría y trayectoria superior a 6 años.  Producción registrada: Modelos matemáticos, Diseño industrial, software registrado, Secreto empresarial o prototipo industrial, en los últimos siete (7) años. Dos (2) puntos por cada uno. </t>
  </si>
  <si>
    <t xml:space="preserve">Dirección – asesoría trabajo de grado o monografía como requisito para optar al título de pregrado y diseño de programas de formación de educación superior pregrado. Un (1) punto por cada uno. </t>
  </si>
  <si>
    <t xml:space="preserve">Dirección o asesoría de trabajo de grado o monografía como requisito para optar al título de posgrado y diseño de programas de formación de educación superior posgrado. Dos (2) puntos por cada uno. </t>
  </si>
  <si>
    <t>Cartillas, manuales o libros de divulgación o Artículos de revistas no indexadas, capítulos de libros en el área del perfil diferentes a productos derivados de proyectos de investigación. Un (1) punto por cada producto.</t>
  </si>
  <si>
    <t>Artículos publicados en revistas indexadas como Scimago, ISI, Scopus, Publindex tipo A1 o Q1. Obras de productos artísticos, en los últimos siete (07) años. Obras o productos de investigación creación en Artes, Arquitectura y Diseño, la obra o producto ha obtenido premio o distinción en eventos o espacios del ámbito internacional, con mecanismo visible de selección o curaduría y trayectoria superior a diez (10) años. Diez (10) puntos por cada uno.</t>
  </si>
  <si>
    <t>Producto patentado, patentes variedades vegetales, en los últimos diez (10) años. Doce (12) puntos.</t>
  </si>
  <si>
    <t>Artículos publicados en revistas indexadas como Scimago, ISI, Scopus, Publindex tipo A1 o Q1. Obras de productos artísticos, en los últimos siete (7) años. Obras o productos de investigación creación en Artes, Arquitectura y Diseño, la obra o producto ha obtenido premio o distinción en eventos o espacios del ámbito internacional, con mecanismo visible de selección o curaduría y trayectoria superior a diez (10) años. Cinco (5) puntos por cada uno.</t>
  </si>
  <si>
    <t>Producto patentado, patentes variedades vegetales, en los últimos diez (10) años. Seis (6) puntos.</t>
  </si>
  <si>
    <t xml:space="preserve">Dirección – asesoría trabajo de grado o monografía como requisito para optar al título de pregrado y diseño de programas de formación de educación superior pregrado. Cero punto cinco (0.5) puntos por cada uno. </t>
  </si>
  <si>
    <t>Certificación en trabajo bajo Clases Espejo o metodologia Collaborative Online International Learning COIL.</t>
  </si>
  <si>
    <t xml:space="preserve">1. INFORMACIÓN GENERAL </t>
  </si>
  <si>
    <t>2. INFORMACIÓN DEL ASPIRANTE</t>
  </si>
  <si>
    <t>Perfil Maestria y Doctorado: Si ___</t>
  </si>
  <si>
    <t>Perfil Técnicas profesionales: Si ___</t>
  </si>
  <si>
    <r>
      <t>Radicado: </t>
    </r>
    <r>
      <rPr>
        <sz val="10"/>
        <color rgb="FFBFBFBF"/>
        <rFont val="Arial"/>
        <family val="2"/>
      </rPr>
      <t>(Uso exclusivo de la Institución)</t>
    </r>
  </si>
  <si>
    <t>Anexos: No. de folios _________
[ ] Copia de la Cédula de Ciudadania o extranjeria
[ ] Copia del Pasaparte 
[ ] Carta de presentación
[ ] Certificado de segunda lengua 
[ ] Diploma y acta de grado pregrado
[ ] Diploma y acta de grado posgrado</t>
  </si>
  <si>
    <t>CONVOCATORIA DOCENTE OCASIONAL 
VIGENCIA 2020</t>
  </si>
  <si>
    <r>
      <rPr>
        <sz val="10"/>
        <color theme="6"/>
        <rFont val="Arial"/>
        <family val="2"/>
      </rPr>
      <t xml:space="preserve">1.1. </t>
    </r>
    <r>
      <rPr>
        <sz val="10"/>
        <color theme="1"/>
        <rFont val="Arial"/>
        <family val="2"/>
      </rPr>
      <t xml:space="preserve">Perfil al que se presenta en la Convocatoria para Docentes Ocasionales: </t>
    </r>
  </si>
  <si>
    <r>
      <rPr>
        <sz val="10"/>
        <color theme="6"/>
        <rFont val="Arial"/>
        <family val="2"/>
      </rPr>
      <t xml:space="preserve">1.2. </t>
    </r>
    <r>
      <rPr>
        <sz val="10"/>
        <color rgb="FF000000"/>
        <rFont val="Arial"/>
        <family val="2"/>
      </rPr>
      <t>Nombre de la Facultad a la que aplica:</t>
    </r>
  </si>
  <si>
    <r>
      <rPr>
        <sz val="10"/>
        <color theme="6"/>
        <rFont val="Arial"/>
        <family val="2"/>
      </rPr>
      <t xml:space="preserve">1.3. </t>
    </r>
    <r>
      <rPr>
        <sz val="10"/>
        <color theme="1"/>
        <rFont val="Arial"/>
        <family val="2"/>
      </rPr>
      <t>Nombre del programa académico al que aplica:</t>
    </r>
  </si>
  <si>
    <r>
      <rPr>
        <sz val="10"/>
        <color theme="6"/>
        <rFont val="Arial"/>
        <family val="2"/>
      </rPr>
      <t xml:space="preserve">2.1. </t>
    </r>
    <r>
      <rPr>
        <sz val="10"/>
        <color theme="1"/>
        <rFont val="Arial"/>
        <family val="2"/>
      </rPr>
      <t>Primer nombre:</t>
    </r>
  </si>
  <si>
    <r>
      <rPr>
        <sz val="10"/>
        <color theme="6"/>
        <rFont val="Arial"/>
        <family val="2"/>
      </rPr>
      <t xml:space="preserve">2.2. </t>
    </r>
    <r>
      <rPr>
        <sz val="10"/>
        <color theme="1"/>
        <rFont val="Arial"/>
        <family val="2"/>
      </rPr>
      <t>Segundo nombre:</t>
    </r>
  </si>
  <si>
    <r>
      <rPr>
        <sz val="10"/>
        <color theme="6"/>
        <rFont val="Arial"/>
        <family val="2"/>
      </rPr>
      <t xml:space="preserve">2.3. </t>
    </r>
    <r>
      <rPr>
        <sz val="10"/>
        <color theme="1"/>
        <rFont val="Arial"/>
        <family val="2"/>
      </rPr>
      <t>Primer apellido:</t>
    </r>
  </si>
  <si>
    <r>
      <rPr>
        <sz val="10"/>
        <color theme="6"/>
        <rFont val="Arial"/>
        <family val="2"/>
      </rPr>
      <t>2.4.</t>
    </r>
    <r>
      <rPr>
        <sz val="10"/>
        <color theme="1"/>
        <rFont val="Arial"/>
        <family val="2"/>
      </rPr>
      <t xml:space="preserve"> Segundo apellido:</t>
    </r>
  </si>
  <si>
    <r>
      <rPr>
        <sz val="10"/>
        <color theme="6"/>
        <rFont val="Arial"/>
        <family val="2"/>
      </rPr>
      <t xml:space="preserve">2.5. </t>
    </r>
    <r>
      <rPr>
        <sz val="10"/>
        <color rgb="FF000000"/>
        <rFont val="Arial"/>
        <family val="2"/>
      </rPr>
      <t>Tipo de documento de identidad:</t>
    </r>
  </si>
  <si>
    <r>
      <rPr>
        <sz val="10"/>
        <color theme="6"/>
        <rFont val="Arial"/>
        <family val="2"/>
      </rPr>
      <t>2.6.</t>
    </r>
    <r>
      <rPr>
        <sz val="10"/>
        <color rgb="FF000000"/>
        <rFont val="Arial"/>
        <family val="2"/>
      </rPr>
      <t xml:space="preserve"> Número de documento de identidad:</t>
    </r>
  </si>
  <si>
    <r>
      <rPr>
        <sz val="10"/>
        <color theme="6"/>
        <rFont val="Arial"/>
        <family val="2"/>
      </rPr>
      <t xml:space="preserve">2.7. </t>
    </r>
    <r>
      <rPr>
        <sz val="10"/>
        <color theme="1"/>
        <rFont val="Arial"/>
        <family val="2"/>
      </rPr>
      <t>Número de teléfono fijo:</t>
    </r>
  </si>
  <si>
    <r>
      <rPr>
        <sz val="10"/>
        <color theme="6"/>
        <rFont val="Arial"/>
        <family val="2"/>
      </rPr>
      <t>2.8.</t>
    </r>
    <r>
      <rPr>
        <sz val="10"/>
        <color theme="1"/>
        <rFont val="Arial"/>
        <family val="2"/>
      </rPr>
      <t xml:space="preserve"> Número de teléfono celular:</t>
    </r>
  </si>
  <si>
    <r>
      <rPr>
        <sz val="10"/>
        <color theme="6"/>
        <rFont val="Arial"/>
        <family val="2"/>
      </rPr>
      <t xml:space="preserve">2.9. </t>
    </r>
    <r>
      <rPr>
        <sz val="10"/>
        <color theme="1"/>
        <rFont val="Arial"/>
        <family val="2"/>
      </rPr>
      <t>Correo electrónico:</t>
    </r>
  </si>
  <si>
    <t>C.C.: ___ C.E.: ___ Pasaporte: ___</t>
  </si>
  <si>
    <t>Poblado</t>
  </si>
  <si>
    <t>Rionegro</t>
  </si>
  <si>
    <t>Apartadó</t>
  </si>
  <si>
    <t>Nucleo básico de conocimiento:</t>
  </si>
  <si>
    <t>Título de Doctorado:</t>
  </si>
  <si>
    <t>Dos (2) años vinculación de Tiempo Completo.</t>
  </si>
  <si>
    <t>Área:</t>
  </si>
  <si>
    <t>Sector:</t>
  </si>
  <si>
    <t>https://www.politecnicojic.edu.co/images/downloads/investigacion/manual-de-lineas-de-investigacion-2019.pdf</t>
  </si>
  <si>
    <t>https://www.politecnicojic.edu.co/index.php/grupos-investigacion</t>
  </si>
  <si>
    <t>https://www.politecnicojic.edu.co/index.php/semilleros</t>
  </si>
  <si>
    <t>https://www.politecnicojic.edu.co/index.php/acuerdos-academicos/send/408-2018/2842-acuerdo-consejo-academico-01-del-30-de-enero-de-2018</t>
  </si>
  <si>
    <t>PERFIL</t>
  </si>
  <si>
    <t>1.3</t>
  </si>
  <si>
    <t>Facultad:</t>
  </si>
  <si>
    <t>Áreas  de conocimiento de acuerdo al programa:</t>
  </si>
  <si>
    <t>Tipo de vinculación:</t>
  </si>
  <si>
    <t>Número de plazas:</t>
  </si>
  <si>
    <t>Justificación:</t>
  </si>
  <si>
    <t>Programas académicos:</t>
  </si>
  <si>
    <t xml:space="preserve">Tiempo completo: </t>
  </si>
  <si>
    <t>2.4</t>
  </si>
  <si>
    <t>2.5</t>
  </si>
  <si>
    <t>2.6</t>
  </si>
  <si>
    <t>Planes de mejoramiento resultado del proceso de autoevaluación para programas en proceso de acreditación.</t>
  </si>
  <si>
    <t>Sostenimiento de programas acreditados.</t>
  </si>
  <si>
    <t>Procesos en reacreditación de programas.</t>
  </si>
  <si>
    <t>Programas sin docentes vinculados.</t>
  </si>
  <si>
    <t>Programas con alta relación docentes/estudiantes.</t>
  </si>
  <si>
    <t>Plan de mejoramiento para solicitud o renovación de registros calificados.</t>
  </si>
  <si>
    <t>Título de Especialista:</t>
  </si>
  <si>
    <t>Título de Maestría:</t>
  </si>
  <si>
    <t>Medio tiempo:</t>
  </si>
  <si>
    <t>Sede de prestación del servicio:</t>
  </si>
  <si>
    <t>2.7</t>
  </si>
  <si>
    <t>2.8</t>
  </si>
  <si>
    <t>Formación académica requerida:</t>
  </si>
  <si>
    <t xml:space="preserve">Título de Pregrado:  </t>
  </si>
  <si>
    <t xml:space="preserve">Título de Especialización: </t>
  </si>
  <si>
    <t xml:space="preserve">Título de Maestría: </t>
  </si>
  <si>
    <t>Experiencia docente:</t>
  </si>
  <si>
    <t>INFORMACIÓN GENERAL DE LA PLAZA</t>
  </si>
  <si>
    <t>Competencias específicas:</t>
  </si>
  <si>
    <t>Experiencia profesional requerida:</t>
  </si>
  <si>
    <t>Otros conocimientos requeridos:</t>
  </si>
  <si>
    <t>Líneas matrices:</t>
  </si>
  <si>
    <t>CAMPO DE INVESTIGACIÓN</t>
  </si>
  <si>
    <t xml:space="preserve">Ambiente y sostenibilidad: </t>
  </si>
  <si>
    <t>Ciencias agrarias:</t>
  </si>
  <si>
    <t xml:space="preserve">Ciencias aplicadas a la actividad física y el deporte: </t>
  </si>
  <si>
    <t xml:space="preserve">Ciencias básicas: </t>
  </si>
  <si>
    <t xml:space="preserve">Ciencias sociales y humana: </t>
  </si>
  <si>
    <t xml:space="preserve">Comunicación: </t>
  </si>
  <si>
    <t xml:space="preserve">Educación: </t>
  </si>
  <si>
    <t xml:space="preserve">Gestión: </t>
  </si>
  <si>
    <t xml:space="preserve">Ingeniería: </t>
  </si>
  <si>
    <t>3.4</t>
  </si>
  <si>
    <t>Líneas potenciales:</t>
  </si>
  <si>
    <t>Grupos de Investigación:</t>
  </si>
  <si>
    <t>Semilleros de Investigación:</t>
  </si>
  <si>
    <t>3.6</t>
  </si>
  <si>
    <t>Nivel de inglés (Solo si el nivel requerido es superior a B1):</t>
  </si>
  <si>
    <t>Plan de trabajo:</t>
  </si>
  <si>
    <t>3.7</t>
  </si>
  <si>
    <t>4.4</t>
  </si>
  <si>
    <t>INFORMACIÓN ESPECÍFICA DE LA PLAZA</t>
  </si>
  <si>
    <t xml:space="preserve">Código: </t>
  </si>
  <si>
    <t>_____</t>
  </si>
  <si>
    <t>Magister</t>
  </si>
  <si>
    <t>Educación Física, Recreación y Deporte</t>
  </si>
  <si>
    <t>Profesional en Deporte</t>
  </si>
  <si>
    <t>Gestión</t>
  </si>
  <si>
    <t>X</t>
  </si>
  <si>
    <t xml:space="preserve">Gestión </t>
  </si>
  <si>
    <t>Deporte</t>
  </si>
  <si>
    <t>Doctor</t>
  </si>
  <si>
    <t>B1</t>
  </si>
  <si>
    <t>"GESTAS".</t>
  </si>
  <si>
    <t>Gestión y Administración Deportiva. "GESTAS".</t>
  </si>
  <si>
    <t xml:space="preserve">• Desarrollar proyectos de intervención con el sector educativo y municipal.
• Haber direccionado proyectos de Extensión académico-administrativos con el sector del área de la Facultad.
• Contar con experiencia en manejo y administración de procesos administrativos con énfasis académico, en educación superior.
• Contar con experiencia en convenios Interadministrativos en Educación Superior y de la Media Técnica.
• Capacidad de coordinar docentes y procesos académicos del área.
</t>
  </si>
  <si>
    <t xml:space="preserve">Doctor en Areas de Gestiòn, Gerencia o Administraciòn Deportiva.   </t>
  </si>
  <si>
    <t xml:space="preserve">Gestión de la Organización. </t>
  </si>
  <si>
    <t xml:space="preserve">Profesional en Deporte; Licenciado en Educación Física, Recreaciòn y Deportes; Licenciado en Educación Básica con énfasis en Educación Física, Recreación y Deportes o Areas afines a la Educaciòn Física, la Recreaciòn y el Deporte.
</t>
  </si>
  <si>
    <t xml:space="preserve">• Experiencia administrativa como director de unidades académicas de educación superior, comprobada en el área, como mínimo de dos (2) años. Apoyo con la Gestión del Consultorio Tecnológico CEPA de la Facultad adscrito al Grupo de Investigación GESTAS y tributo al Plan de Extensión de la Facultad. </t>
  </si>
  <si>
    <t xml:space="preserve">Competencias generales o transversales:
PEI:
http://www2.politecnicojic.edu.co/index.php?option=com_content&amp;view=article&amp;id=60&amp;Itemid=74 </t>
  </si>
  <si>
    <t>Responsabilidad  Autoconfianza
Capacidad de resolución de problemas
Habilidades comunicativas 
Uso de las tecnologías de la información y la Comunicación
Flexibilidad   Innovación -creatividad 
Trabajo en equipo  Planificación 
Iniciativa.</t>
  </si>
  <si>
    <t>PERFIL DOCENTE
CONVOCATORIA DOCENTE OCASIONAL - VIGENCIA 2021</t>
  </si>
  <si>
    <t>No aplica</t>
  </si>
  <si>
    <t>Esto es equivalente a 16 horas, por 16 semanas, por 4 semestre, para un total de mínimo 1.024 horas.</t>
  </si>
  <si>
    <t>Magister en Areas de Gestión, Gerencia o Administraciòn Deportiva. Magister en Motricidad y Desarrollo Humano. (Linea de Administraciòn).</t>
  </si>
  <si>
    <t>No aplica.</t>
  </si>
  <si>
    <t>Ò Título de Doctorado: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</si>
</sst>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 #,##0.00_);_(&quot;$&quot;\ * \(#,##0.00\);_(&quot;$&quot;\ * &quot;-&quot;??_);_(@_)"/>
    <numFmt numFmtId="164" formatCode="_(&quot;$&quot;\ * #,##0_);_(&quot;$&quot;\ * \(#,##0\);_(&quot;$&quot;\ * &quot;-&quot;??_);_(@_)"/>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11"/>
      <name val="Arial"/>
      <family val="2"/>
    </font>
    <font>
      <b/>
      <sz val="11"/>
      <name val="Arial"/>
      <family val="2"/>
    </font>
    <font>
      <b/>
      <sz val="11"/>
      <color theme="1"/>
      <name val="Arial"/>
      <family val="2"/>
    </font>
    <font>
      <b/>
      <sz val="10"/>
      <color theme="1"/>
      <name val="Arial"/>
      <family val="2"/>
    </font>
    <font>
      <sz val="8"/>
      <name val="Calibri"/>
      <family val="2"/>
      <scheme val="minor"/>
    </font>
    <font>
      <sz val="10"/>
      <color theme="1"/>
      <name val="Arial"/>
      <family val="2"/>
    </font>
    <font>
      <b/>
      <sz val="10"/>
      <name val="Arial"/>
      <family val="2"/>
    </font>
    <font>
      <sz val="10"/>
      <name val="Arial"/>
      <family val="2"/>
    </font>
    <font>
      <b/>
      <sz val="10"/>
      <color rgb="FF000000"/>
      <name val="Arial"/>
      <family val="2"/>
    </font>
    <font>
      <sz val="10"/>
      <color rgb="FF000000"/>
      <name val="Arial"/>
      <family val="2"/>
    </font>
    <font>
      <sz val="10"/>
      <color theme="5" tint="-0.249977111117893"/>
      <name val="Arial"/>
      <family val="2"/>
    </font>
    <font>
      <sz val="10"/>
      <color rgb="FFFF0000"/>
      <name val="Arial"/>
      <family val="2"/>
    </font>
    <font>
      <sz val="10"/>
      <color rgb="FFBFBFBF"/>
      <name val="Arial"/>
      <family val="2"/>
    </font>
    <font>
      <sz val="10"/>
      <color theme="6"/>
      <name val="Arial"/>
      <family val="2"/>
    </font>
    <font>
      <u/>
      <sz val="11"/>
      <color theme="10"/>
      <name val="Calibri"/>
      <family val="2"/>
      <scheme val="minor"/>
    </font>
    <font>
      <u/>
      <sz val="10"/>
      <color theme="10"/>
      <name val="Arial"/>
      <family val="2"/>
    </font>
  </fonts>
  <fills count="8">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0" tint="-0.14999847407452621"/>
        <bgColor indexed="64"/>
      </patternFill>
    </fill>
    <fill>
      <patternFill patternType="solid">
        <fgColor theme="6"/>
        <bgColor indexed="64"/>
      </patternFill>
    </fill>
    <fill>
      <patternFill patternType="solid">
        <fgColor rgb="FFFFFFFF"/>
        <bgColor indexed="64"/>
      </patternFill>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double">
        <color indexed="64"/>
      </left>
      <right style="double">
        <color indexed="64"/>
      </right>
      <top style="double">
        <color indexed="64"/>
      </top>
      <bottom style="double">
        <color indexed="64"/>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179">
    <xf numFmtId="0" fontId="0" fillId="0" borderId="0" xfId="0"/>
    <xf numFmtId="0" fontId="0" fillId="0" borderId="0" xfId="0" applyAlignment="1">
      <alignment vertical="center"/>
    </xf>
    <xf numFmtId="0" fontId="0" fillId="0" borderId="1" xfId="0" applyBorder="1" applyAlignment="1">
      <alignment vertical="center"/>
    </xf>
    <xf numFmtId="0" fontId="0" fillId="0" borderId="0" xfId="0" applyAlignment="1">
      <alignment horizontal="center" vertical="center"/>
    </xf>
    <xf numFmtId="0" fontId="4" fillId="0" borderId="5" xfId="0" applyFont="1" applyBorder="1" applyAlignment="1" applyProtection="1">
      <alignment horizontal="center" vertical="center" wrapText="1"/>
      <protection locked="0"/>
    </xf>
    <xf numFmtId="0" fontId="3" fillId="0" borderId="6" xfId="0" applyFont="1" applyBorder="1" applyAlignment="1">
      <alignment vertical="center" wrapText="1"/>
    </xf>
    <xf numFmtId="0" fontId="0" fillId="0" borderId="0" xfId="0" applyFont="1" applyAlignment="1">
      <alignment vertical="center"/>
    </xf>
    <xf numFmtId="0" fontId="0" fillId="0" borderId="1" xfId="0" applyFont="1" applyBorder="1" applyAlignment="1">
      <alignment vertical="center"/>
    </xf>
    <xf numFmtId="164" fontId="0" fillId="0" borderId="1" xfId="1" applyNumberFormat="1" applyFont="1" applyBorder="1" applyAlignment="1">
      <alignment vertical="center"/>
    </xf>
    <xf numFmtId="0" fontId="0" fillId="0" borderId="0" xfId="0" applyFill="1" applyAlignment="1">
      <alignment vertical="center"/>
    </xf>
    <xf numFmtId="0" fontId="2" fillId="0" borderId="1" xfId="0" applyFont="1" applyBorder="1" applyAlignment="1">
      <alignment horizontal="center" vertical="center" wrapText="1"/>
    </xf>
    <xf numFmtId="0" fontId="0" fillId="0" borderId="4" xfId="0" applyFont="1" applyBorder="1" applyAlignment="1">
      <alignment horizontal="lef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164" fontId="0" fillId="0" borderId="1" xfId="0" applyNumberFormat="1" applyFont="1" applyBorder="1" applyAlignment="1">
      <alignment vertical="center"/>
    </xf>
    <xf numFmtId="14" fontId="0" fillId="0" borderId="1" xfId="0" applyNumberFormat="1" applyFont="1" applyBorder="1" applyAlignment="1">
      <alignment vertical="center"/>
    </xf>
    <xf numFmtId="0" fontId="2" fillId="0" borderId="0" xfId="0" applyFont="1" applyFill="1" applyBorder="1" applyAlignment="1">
      <alignment horizontal="center" vertical="center"/>
    </xf>
    <xf numFmtId="0" fontId="0" fillId="0" borderId="0" xfId="0" applyFill="1" applyBorder="1" applyAlignment="1">
      <alignment vertical="center"/>
    </xf>
    <xf numFmtId="0" fontId="2" fillId="0" borderId="9" xfId="0" applyFont="1" applyFill="1" applyBorder="1" applyAlignment="1">
      <alignment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0" fillId="0" borderId="15" xfId="0" applyFont="1" applyBorder="1" applyAlignment="1">
      <alignment vertical="center"/>
    </xf>
    <xf numFmtId="0" fontId="0" fillId="0" borderId="16" xfId="0" applyFont="1" applyBorder="1" applyAlignment="1">
      <alignment vertical="center"/>
    </xf>
    <xf numFmtId="164" fontId="0" fillId="0" borderId="16" xfId="1" applyNumberFormat="1" applyFont="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Font="1" applyBorder="1" applyAlignment="1">
      <alignment horizontal="left" vertical="center"/>
    </xf>
    <xf numFmtId="0" fontId="3" fillId="0" borderId="27" xfId="0" applyFont="1" applyBorder="1" applyAlignment="1">
      <alignment vertical="center" wrapText="1"/>
    </xf>
    <xf numFmtId="0" fontId="3" fillId="0" borderId="19" xfId="0" applyFont="1" applyBorder="1" applyAlignment="1" applyProtection="1">
      <alignment horizontal="center" vertical="center" wrapText="1"/>
      <protection locked="0"/>
    </xf>
    <xf numFmtId="0" fontId="8" fillId="0" borderId="0" xfId="0" applyFont="1" applyAlignment="1">
      <alignment vertical="center"/>
    </xf>
    <xf numFmtId="0" fontId="8" fillId="0" borderId="0" xfId="0" applyFont="1" applyAlignment="1">
      <alignment horizontal="center" vertical="center"/>
    </xf>
    <xf numFmtId="0" fontId="8" fillId="0" borderId="1" xfId="0" applyFont="1" applyBorder="1" applyAlignment="1">
      <alignment vertical="center" wrapText="1"/>
    </xf>
    <xf numFmtId="0" fontId="8" fillId="0" borderId="1" xfId="0" applyFont="1" applyBorder="1" applyAlignment="1">
      <alignment horizontal="justify"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vertical="center" wrapText="1"/>
    </xf>
    <xf numFmtId="0" fontId="6" fillId="4"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6" borderId="1" xfId="0" applyFont="1" applyFill="1" applyBorder="1" applyAlignment="1">
      <alignment vertical="center" wrapText="1"/>
    </xf>
    <xf numFmtId="0" fontId="6" fillId="4" borderId="1" xfId="0" applyFont="1" applyFill="1" applyBorder="1" applyAlignment="1">
      <alignment horizontal="center" vertical="center"/>
    </xf>
    <xf numFmtId="0" fontId="8" fillId="0" borderId="1" xfId="0" applyFont="1" applyBorder="1" applyAlignment="1">
      <alignment horizontal="center" vertical="center"/>
    </xf>
    <xf numFmtId="0" fontId="8" fillId="4" borderId="1"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0" xfId="0" applyFont="1" applyFill="1" applyBorder="1" applyAlignment="1">
      <alignment horizontal="center" vertical="center"/>
    </xf>
    <xf numFmtId="0" fontId="8" fillId="0" borderId="0" xfId="0" applyFont="1" applyFill="1" applyAlignment="1">
      <alignment vertical="center"/>
    </xf>
    <xf numFmtId="9" fontId="12" fillId="4" borderId="1" xfId="0" applyNumberFormat="1" applyFont="1" applyFill="1" applyBorder="1" applyAlignment="1">
      <alignment horizontal="center" vertical="center"/>
    </xf>
    <xf numFmtId="0" fontId="12" fillId="4" borderId="14" xfId="0" applyFont="1" applyFill="1" applyBorder="1" applyAlignment="1">
      <alignment horizontal="center" vertical="center"/>
    </xf>
    <xf numFmtId="9" fontId="11" fillId="4" borderId="5" xfId="0" applyNumberFormat="1" applyFont="1" applyFill="1" applyBorder="1" applyAlignment="1">
      <alignment horizontal="center" vertical="center"/>
    </xf>
    <xf numFmtId="9" fontId="11" fillId="4" borderId="16" xfId="0" applyNumberFormat="1" applyFont="1" applyFill="1" applyBorder="1" applyAlignment="1">
      <alignment horizontal="center" vertical="center"/>
    </xf>
    <xf numFmtId="9" fontId="12" fillId="4" borderId="18" xfId="0" applyNumberFormat="1" applyFont="1" applyFill="1" applyBorder="1" applyAlignment="1">
      <alignment horizontal="center" vertical="center"/>
    </xf>
    <xf numFmtId="9" fontId="11" fillId="4" borderId="19" xfId="0" applyNumberFormat="1" applyFont="1" applyFill="1" applyBorder="1" applyAlignment="1">
      <alignment horizontal="center" vertical="center"/>
    </xf>
    <xf numFmtId="0" fontId="11" fillId="0" borderId="0" xfId="0" applyFont="1" applyFill="1" applyBorder="1" applyAlignment="1">
      <alignment horizontal="center" vertical="center" wrapText="1"/>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8" fillId="0" borderId="0" xfId="0" applyFont="1" applyBorder="1" applyAlignment="1">
      <alignment vertical="center"/>
    </xf>
    <xf numFmtId="0" fontId="6" fillId="4" borderId="15"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2" fillId="0" borderId="16" xfId="0" applyFont="1" applyFill="1" applyBorder="1" applyAlignment="1">
      <alignment horizontal="center" vertical="center"/>
    </xf>
    <xf numFmtId="0" fontId="11" fillId="0" borderId="17" xfId="0" applyFont="1" applyFill="1" applyBorder="1" applyAlignment="1">
      <alignment horizontal="center" vertical="center" wrapText="1"/>
    </xf>
    <xf numFmtId="0" fontId="12" fillId="0" borderId="19" xfId="0" applyFont="1" applyFill="1" applyBorder="1" applyAlignment="1">
      <alignment horizontal="center" vertical="center"/>
    </xf>
    <xf numFmtId="0" fontId="8" fillId="0" borderId="1" xfId="0" applyFont="1" applyBorder="1" applyAlignment="1">
      <alignment horizontal="center" vertical="center"/>
    </xf>
    <xf numFmtId="0" fontId="8" fillId="0" borderId="30" xfId="0" applyFont="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xf>
    <xf numFmtId="0" fontId="8" fillId="4" borderId="1" xfId="0" applyFont="1" applyFill="1" applyBorder="1" applyAlignment="1">
      <alignment horizontal="center" vertical="center" wrapText="1"/>
    </xf>
    <xf numFmtId="0" fontId="8" fillId="0" borderId="1" xfId="0" applyFont="1" applyBorder="1" applyAlignment="1">
      <alignment horizontal="left" vertical="center" wrapText="1"/>
    </xf>
    <xf numFmtId="0" fontId="6" fillId="4" borderId="1" xfId="0" applyFont="1" applyFill="1" applyBorder="1" applyAlignment="1">
      <alignment vertical="center" wrapText="1"/>
    </xf>
    <xf numFmtId="0" fontId="8" fillId="0" borderId="1" xfId="0" applyFont="1" applyFill="1" applyBorder="1" applyAlignment="1">
      <alignment horizontal="justify"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1" fontId="8" fillId="4" borderId="1" xfId="0" applyNumberFormat="1" applyFont="1" applyFill="1" applyBorder="1" applyAlignment="1">
      <alignment horizontal="center" vertical="center"/>
    </xf>
    <xf numFmtId="0" fontId="8" fillId="0" borderId="1" xfId="0" applyFont="1" applyFill="1" applyBorder="1" applyAlignment="1">
      <alignment vertical="center" wrapText="1"/>
    </xf>
    <xf numFmtId="0" fontId="8" fillId="0" borderId="16" xfId="0" applyFont="1" applyFill="1" applyBorder="1" applyAlignment="1">
      <alignment horizontal="center" vertical="center"/>
    </xf>
    <xf numFmtId="0" fontId="8" fillId="0" borderId="18" xfId="0" applyFont="1" applyFill="1" applyBorder="1" applyAlignment="1">
      <alignment vertical="center" wrapText="1"/>
    </xf>
    <xf numFmtId="0" fontId="8" fillId="0" borderId="19" xfId="0" applyFont="1" applyFill="1" applyBorder="1" applyAlignment="1">
      <alignment horizontal="center" vertical="center"/>
    </xf>
    <xf numFmtId="0" fontId="12" fillId="0" borderId="1" xfId="0" applyFont="1" applyFill="1" applyBorder="1" applyAlignment="1">
      <alignment vertical="center" wrapText="1"/>
    </xf>
    <xf numFmtId="0" fontId="12" fillId="0" borderId="18" xfId="0" applyFont="1" applyFill="1" applyBorder="1" applyAlignment="1">
      <alignment vertical="center" wrapText="1"/>
    </xf>
    <xf numFmtId="0" fontId="9" fillId="0" borderId="1" xfId="0" applyFont="1" applyBorder="1" applyAlignment="1" applyProtection="1">
      <alignment vertical="center" wrapText="1"/>
      <protection locked="0"/>
    </xf>
    <xf numFmtId="0" fontId="10" fillId="0" borderId="1" xfId="0" applyFont="1" applyBorder="1" applyAlignment="1" applyProtection="1">
      <alignment vertical="center" wrapText="1"/>
      <protection locked="0"/>
    </xf>
    <xf numFmtId="0" fontId="14" fillId="0" borderId="1" xfId="0" applyFont="1" applyBorder="1" applyAlignment="1">
      <alignment horizontal="center" vertical="center" wrapText="1"/>
    </xf>
    <xf numFmtId="0" fontId="14" fillId="0" borderId="1" xfId="0" applyFont="1" applyBorder="1" applyAlignment="1">
      <alignment vertical="center" wrapText="1"/>
    </xf>
    <xf numFmtId="0" fontId="8" fillId="0" borderId="1" xfId="0" applyFont="1" applyBorder="1" applyAlignment="1">
      <alignment horizontal="center" vertical="center"/>
    </xf>
    <xf numFmtId="0" fontId="8" fillId="0" borderId="1" xfId="0" applyFont="1" applyBorder="1" applyAlignment="1">
      <alignment vertical="center"/>
    </xf>
    <xf numFmtId="0" fontId="6" fillId="4" borderId="1" xfId="0" applyFont="1" applyFill="1" applyBorder="1" applyAlignment="1">
      <alignment horizontal="center" vertical="center" wrapText="1"/>
    </xf>
    <xf numFmtId="0" fontId="12" fillId="0" borderId="1" xfId="0" applyFont="1" applyBorder="1" applyAlignment="1">
      <alignment vertical="center"/>
    </xf>
    <xf numFmtId="0" fontId="12" fillId="0" borderId="0" xfId="0" applyFont="1" applyAlignment="1">
      <alignment horizontal="left" vertical="center" wrapText="1"/>
    </xf>
    <xf numFmtId="0" fontId="8" fillId="0" borderId="2" xfId="0" applyFont="1" applyBorder="1" applyAlignment="1">
      <alignment vertical="center"/>
    </xf>
    <xf numFmtId="0" fontId="8" fillId="0" borderId="3" xfId="0" applyFont="1" applyBorder="1" applyAlignment="1">
      <alignment vertical="center"/>
    </xf>
    <xf numFmtId="0" fontId="12" fillId="0" borderId="15" xfId="0" applyFont="1" applyBorder="1" applyAlignment="1">
      <alignment vertical="center"/>
    </xf>
    <xf numFmtId="0" fontId="8" fillId="0" borderId="16" xfId="0" applyFont="1" applyBorder="1" applyAlignment="1">
      <alignment vertical="center"/>
    </xf>
    <xf numFmtId="0" fontId="8" fillId="0" borderId="16" xfId="0" applyFont="1" applyBorder="1" applyAlignment="1">
      <alignment horizontal="left" vertical="center"/>
    </xf>
    <xf numFmtId="0" fontId="8" fillId="0" borderId="21" xfId="0" applyFont="1" applyBorder="1" applyAlignment="1">
      <alignment vertical="center"/>
    </xf>
    <xf numFmtId="0" fontId="8" fillId="0" borderId="15" xfId="0" applyFont="1" applyBorder="1" applyAlignment="1">
      <alignment vertical="center"/>
    </xf>
    <xf numFmtId="0" fontId="8" fillId="0" borderId="17" xfId="0" applyFont="1" applyBorder="1" applyAlignment="1">
      <alignment vertical="center"/>
    </xf>
    <xf numFmtId="0" fontId="8" fillId="0" borderId="4" xfId="0" applyFont="1" applyBorder="1" applyAlignment="1">
      <alignment vertical="center" wrapText="1"/>
    </xf>
    <xf numFmtId="0" fontId="8" fillId="0" borderId="36" xfId="0" applyFont="1" applyBorder="1" applyAlignment="1">
      <alignment vertical="center" wrapText="1"/>
    </xf>
    <xf numFmtId="0" fontId="18" fillId="0" borderId="35" xfId="2" applyFont="1" applyBorder="1" applyAlignment="1">
      <alignment vertical="center" wrapText="1"/>
    </xf>
    <xf numFmtId="0" fontId="8" fillId="0" borderId="0" xfId="0" applyFont="1" applyBorder="1" applyAlignment="1">
      <alignment vertical="center" wrapText="1"/>
    </xf>
    <xf numFmtId="0" fontId="8" fillId="0" borderId="0" xfId="0" applyFont="1"/>
    <xf numFmtId="0" fontId="8" fillId="0" borderId="2" xfId="0" applyFont="1" applyFill="1" applyBorder="1" applyAlignment="1">
      <alignment horizontal="left" vertical="center" wrapText="1"/>
    </xf>
    <xf numFmtId="0" fontId="8" fillId="0" borderId="3" xfId="0" applyFont="1" applyFill="1" applyBorder="1" applyAlignment="1">
      <alignment horizontal="left" vertical="center"/>
    </xf>
    <xf numFmtId="0" fontId="8" fillId="0" borderId="38" xfId="0" applyFont="1" applyFill="1" applyBorder="1" applyAlignment="1">
      <alignment horizontal="center" vertical="center" wrapText="1"/>
    </xf>
    <xf numFmtId="0" fontId="17" fillId="0" borderId="35" xfId="2" applyBorder="1" applyAlignment="1">
      <alignment vertical="center" wrapText="1"/>
    </xf>
    <xf numFmtId="0" fontId="8" fillId="0" borderId="1" xfId="0" applyFont="1" applyBorder="1" applyAlignment="1">
      <alignment horizontal="center" vertical="center"/>
    </xf>
    <xf numFmtId="0" fontId="6" fillId="0" borderId="1" xfId="0" applyFont="1" applyBorder="1" applyAlignment="1">
      <alignment horizontal="center" vertical="center" wrapText="1"/>
    </xf>
    <xf numFmtId="0" fontId="8" fillId="0" borderId="1" xfId="0" applyFont="1" applyBorder="1" applyAlignment="1">
      <alignment horizontal="left" vertical="center" wrapText="1"/>
    </xf>
    <xf numFmtId="0" fontId="8" fillId="0" borderId="1" xfId="0" applyFont="1" applyBorder="1" applyAlignment="1">
      <alignment horizontal="left" vertical="center"/>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11" fillId="4" borderId="1" xfId="0" applyFont="1" applyFill="1" applyBorder="1" applyAlignment="1">
      <alignment horizontal="left" vertical="center" wrapText="1"/>
    </xf>
    <xf numFmtId="0" fontId="8" fillId="0" borderId="1" xfId="0" applyFont="1" applyBorder="1" applyAlignment="1">
      <alignment horizontal="center" vertical="center" wrapText="1"/>
    </xf>
    <xf numFmtId="0" fontId="6" fillId="0" borderId="37" xfId="0" applyFont="1" applyBorder="1" applyAlignment="1">
      <alignment horizontal="center" vertical="center" wrapText="1"/>
    </xf>
    <xf numFmtId="0" fontId="8" fillId="0" borderId="4" xfId="0" applyFont="1" applyBorder="1" applyAlignment="1">
      <alignment vertical="center" wrapText="1"/>
    </xf>
    <xf numFmtId="0" fontId="8" fillId="0" borderId="4" xfId="0" applyFont="1" applyBorder="1" applyAlignment="1">
      <alignment horizontal="left" vertical="center" wrapText="1"/>
    </xf>
    <xf numFmtId="0" fontId="12"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8" fillId="0" borderId="1" xfId="0" applyFont="1" applyBorder="1" applyAlignment="1">
      <alignment vertical="center" wrapText="1"/>
    </xf>
    <xf numFmtId="0" fontId="18" fillId="0" borderId="1" xfId="2" applyFont="1" applyBorder="1" applyAlignment="1">
      <alignment horizontal="left" vertical="center" wrapText="1"/>
    </xf>
    <xf numFmtId="0" fontId="8" fillId="0" borderId="0" xfId="0" applyFont="1" applyBorder="1" applyAlignment="1">
      <alignment vertical="center" wrapText="1"/>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13" xfId="0" applyFont="1" applyBorder="1" applyAlignment="1">
      <alignment horizontal="center" vertical="center"/>
    </xf>
    <xf numFmtId="0" fontId="8" fillId="0" borderId="15" xfId="0" applyFont="1" applyBorder="1" applyAlignment="1">
      <alignment horizontal="center" vertical="center"/>
    </xf>
    <xf numFmtId="0" fontId="6" fillId="0" borderId="1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6" xfId="0" applyFont="1" applyBorder="1" applyAlignment="1">
      <alignment horizontal="center" vertical="center" wrapText="1"/>
    </xf>
    <xf numFmtId="0" fontId="6" fillId="4" borderId="15"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21" xfId="0" applyFont="1" applyBorder="1" applyAlignment="1">
      <alignment horizontal="left" vertical="center"/>
    </xf>
    <xf numFmtId="0" fontId="8" fillId="0" borderId="15" xfId="0" applyFont="1" applyBorder="1" applyAlignment="1">
      <alignment horizontal="left" vertical="center"/>
    </xf>
    <xf numFmtId="0" fontId="12" fillId="4" borderId="20" xfId="0" applyFont="1" applyFill="1" applyBorder="1" applyAlignment="1">
      <alignment horizontal="left" vertical="center"/>
    </xf>
    <xf numFmtId="0" fontId="12" fillId="4" borderId="4" xfId="0" applyFont="1" applyFill="1" applyBorder="1" applyAlignment="1">
      <alignment horizontal="left" vertical="center"/>
    </xf>
    <xf numFmtId="0" fontId="12" fillId="4" borderId="22" xfId="0" applyFont="1" applyFill="1" applyBorder="1" applyAlignment="1">
      <alignment horizontal="left" vertical="center"/>
    </xf>
    <xf numFmtId="0" fontId="12" fillId="4" borderId="23" xfId="0" applyFont="1" applyFill="1" applyBorder="1" applyAlignment="1">
      <alignment horizontal="left" vertical="center"/>
    </xf>
    <xf numFmtId="0" fontId="6" fillId="4" borderId="1" xfId="0" applyFont="1" applyFill="1" applyBorder="1" applyAlignment="1">
      <alignment horizontal="left" vertical="center" wrapText="1"/>
    </xf>
    <xf numFmtId="0" fontId="8" fillId="0" borderId="0" xfId="0" applyFont="1" applyAlignment="1">
      <alignment horizontal="left" vertical="center"/>
    </xf>
    <xf numFmtId="0" fontId="11" fillId="0" borderId="31" xfId="0" applyFont="1" applyFill="1" applyBorder="1" applyAlignment="1">
      <alignment horizontal="center" vertical="center" wrapText="1"/>
    </xf>
    <xf numFmtId="0" fontId="11" fillId="0" borderId="33"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2" fillId="4" borderId="31" xfId="0" applyFont="1" applyFill="1" applyBorder="1" applyAlignment="1">
      <alignment horizontal="left" vertical="center"/>
    </xf>
    <xf numFmtId="0" fontId="12" fillId="4" borderId="32" xfId="0" applyFont="1" applyFill="1" applyBorder="1" applyAlignment="1">
      <alignment horizontal="left" vertical="center"/>
    </xf>
    <xf numFmtId="0" fontId="4" fillId="0" borderId="8"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28" xfId="0" applyFont="1" applyBorder="1" applyAlignment="1" applyProtection="1">
      <alignment horizontal="center" vertical="center" wrapText="1"/>
      <protection locked="0"/>
    </xf>
    <xf numFmtId="0" fontId="4" fillId="0" borderId="29" xfId="0" applyFont="1" applyBorder="1" applyAlignment="1" applyProtection="1">
      <alignment horizontal="center" vertical="center" wrapText="1"/>
      <protection locked="0"/>
    </xf>
    <xf numFmtId="0" fontId="0" fillId="0" borderId="20" xfId="0" applyFont="1" applyBorder="1" applyAlignment="1">
      <alignment horizontal="left" vertical="center"/>
    </xf>
    <xf numFmtId="0" fontId="0" fillId="0" borderId="4" xfId="0" applyFont="1" applyBorder="1" applyAlignment="1">
      <alignment horizontal="lef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21" xfId="0" applyFont="1" applyBorder="1" applyAlignment="1">
      <alignment horizontal="center" vertical="center"/>
    </xf>
    <xf numFmtId="0" fontId="5" fillId="4" borderId="13"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5" xfId="0" applyFont="1" applyFill="1" applyBorder="1" applyAlignment="1">
      <alignment horizontal="center" vertical="center"/>
    </xf>
    <xf numFmtId="0" fontId="2" fillId="5" borderId="10"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12" xfId="0" applyFont="1" applyFill="1" applyBorder="1" applyAlignment="1">
      <alignment horizontal="center" vertical="center"/>
    </xf>
    <xf numFmtId="0" fontId="0" fillId="0" borderId="22" xfId="0" applyFont="1" applyBorder="1" applyAlignment="1">
      <alignment horizontal="left" vertical="center"/>
    </xf>
    <xf numFmtId="0" fontId="0" fillId="0" borderId="23" xfId="0" applyFont="1" applyBorder="1" applyAlignment="1">
      <alignment horizontal="left" vertical="center"/>
    </xf>
    <xf numFmtId="0" fontId="0" fillId="0" borderId="20" xfId="0" applyBorder="1" applyAlignment="1">
      <alignment horizontal="left" vertical="center"/>
    </xf>
    <xf numFmtId="0" fontId="0" fillId="0" borderId="4" xfId="0" applyBorder="1" applyAlignment="1">
      <alignment horizontal="left"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cellXfs>
  <cellStyles count="3">
    <cellStyle name="Hipervínculo" xfId="2" builtinId="8"/>
    <cellStyle name="Moneda" xfId="1" builtinId="4"/>
    <cellStyle name="Normal" xfId="0" builtinId="0"/>
  </cellStyles>
  <dxfs count="0"/>
  <tableStyles count="0" defaultTableStyle="TableStyleMedium2" defaultPivotStyle="PivotStyleLight16"/>
  <colors>
    <mruColors>
      <color rgb="FFFC4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84667</xdr:colOff>
      <xdr:row>0</xdr:row>
      <xdr:rowOff>86208</xdr:rowOff>
    </xdr:from>
    <xdr:to>
      <xdr:col>0</xdr:col>
      <xdr:colOff>721834</xdr:colOff>
      <xdr:row>1</xdr:row>
      <xdr:rowOff>201663</xdr:rowOff>
    </xdr:to>
    <xdr:pic>
      <xdr:nvPicPr>
        <xdr:cNvPr id="2" name="Imagen 1">
          <a:extLst>
            <a:ext uri="{FF2B5EF4-FFF2-40B4-BE49-F238E27FC236}">
              <a16:creationId xmlns:a16="http://schemas.microsoft.com/office/drawing/2014/main" xmlns="" id="{4EA41CA2-63FA-0543-9FE3-4157E2A2532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667" y="86208"/>
          <a:ext cx="637167" cy="3694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691444</xdr:colOff>
      <xdr:row>0</xdr:row>
      <xdr:rowOff>65041</xdr:rowOff>
    </xdr:from>
    <xdr:to>
      <xdr:col>0</xdr:col>
      <xdr:colOff>1564890</xdr:colOff>
      <xdr:row>1</xdr:row>
      <xdr:rowOff>268111</xdr:rowOff>
    </xdr:to>
    <xdr:pic>
      <xdr:nvPicPr>
        <xdr:cNvPr id="2" name="Imagen 1">
          <a:extLst>
            <a:ext uri="{FF2B5EF4-FFF2-40B4-BE49-F238E27FC236}">
              <a16:creationId xmlns:a16="http://schemas.microsoft.com/office/drawing/2014/main" xmlns="" id="{8C5D9CFD-E9A9-F94F-9CD2-E15EE746E09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1444" y="65041"/>
          <a:ext cx="873446" cy="50645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84667</xdr:colOff>
      <xdr:row>0</xdr:row>
      <xdr:rowOff>86208</xdr:rowOff>
    </xdr:from>
    <xdr:to>
      <xdr:col>0</xdr:col>
      <xdr:colOff>721834</xdr:colOff>
      <xdr:row>1</xdr:row>
      <xdr:rowOff>201663</xdr:rowOff>
    </xdr:to>
    <xdr:pic>
      <xdr:nvPicPr>
        <xdr:cNvPr id="2" name="Imagen 1">
          <a:extLst>
            <a:ext uri="{FF2B5EF4-FFF2-40B4-BE49-F238E27FC236}">
              <a16:creationId xmlns:a16="http://schemas.microsoft.com/office/drawing/2014/main" xmlns="" id="{BA12982C-608D-6D45-A813-C72CD02429F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667" y="86208"/>
          <a:ext cx="637167" cy="36945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84667</xdr:colOff>
      <xdr:row>0</xdr:row>
      <xdr:rowOff>86208</xdr:rowOff>
    </xdr:from>
    <xdr:to>
      <xdr:col>0</xdr:col>
      <xdr:colOff>721834</xdr:colOff>
      <xdr:row>1</xdr:row>
      <xdr:rowOff>201663</xdr:rowOff>
    </xdr:to>
    <xdr:pic>
      <xdr:nvPicPr>
        <xdr:cNvPr id="2" name="Imagen 1">
          <a:extLst>
            <a:ext uri="{FF2B5EF4-FFF2-40B4-BE49-F238E27FC236}">
              <a16:creationId xmlns:a16="http://schemas.microsoft.com/office/drawing/2014/main" xmlns="" id="{DD1753EC-BB0C-B643-8383-76D0FA42013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667" y="86208"/>
          <a:ext cx="703842" cy="36945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297297</xdr:colOff>
      <xdr:row>0</xdr:row>
      <xdr:rowOff>21935</xdr:rowOff>
    </xdr:from>
    <xdr:to>
      <xdr:col>1</xdr:col>
      <xdr:colOff>496456</xdr:colOff>
      <xdr:row>1</xdr:row>
      <xdr:rowOff>235500</xdr:rowOff>
    </xdr:to>
    <xdr:pic>
      <xdr:nvPicPr>
        <xdr:cNvPr id="2" name="Imagen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7297" y="21935"/>
          <a:ext cx="857250" cy="47911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meet.google.com/linkredirect?authuser=0&amp;dest=https%3A%2F%2Fwww.politecnicojic.edu.co%2Findex.php%2Fsemilleros" TargetMode="External"/><Relationship Id="rId2" Type="http://schemas.openxmlformats.org/officeDocument/2006/relationships/hyperlink" Target="https://meet.google.com/linkredirect?authuser=0&amp;dest=https%3A%2F%2Fwww.politecnicojic.edu.co%2Findex.php%2Fgrupos-investigacion" TargetMode="External"/><Relationship Id="rId1" Type="http://schemas.openxmlformats.org/officeDocument/2006/relationships/hyperlink" Target="https://www.politecnicojic.edu.co/images/downloads/investigacion/manual-de-lineas-de-investigacion-2019.pdf"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meet.google.com/linkredirect?authuser=0&amp;dest=https%3A%2F%2Fwww.politecnicojic.edu.co%2Findex.php%2Facuerdos-academicos%2Fsend%2F408-2018%2F2842-acuerdo-consejo-academico-01-del-30-de-enero-de-2018"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tabSelected="1" topLeftCell="A7" zoomScale="180" zoomScaleNormal="180" workbookViewId="0">
      <selection activeCell="C29" sqref="C29:D29"/>
    </sheetView>
  </sheetViews>
  <sheetFormatPr baseColWidth="10" defaultColWidth="10.85546875" defaultRowHeight="12.75" x14ac:dyDescent="0.25"/>
  <cols>
    <col min="1" max="1" width="10.85546875" style="31"/>
    <col min="2" max="2" width="36.7109375" style="30" customWidth="1"/>
    <col min="3" max="3" width="19.28515625" style="31" customWidth="1"/>
    <col min="4" max="4" width="6.85546875" style="31" customWidth="1"/>
    <col min="5" max="5" width="17.28515625" style="31" customWidth="1"/>
    <col min="6" max="6" width="6.85546875" style="30" customWidth="1"/>
    <col min="7" max="16384" width="10.85546875" style="30"/>
  </cols>
  <sheetData>
    <row r="1" spans="1:6" ht="20.100000000000001" customHeight="1" x14ac:dyDescent="0.25">
      <c r="A1" s="106"/>
      <c r="B1" s="107" t="s">
        <v>274</v>
      </c>
      <c r="C1" s="107"/>
      <c r="D1" s="107"/>
      <c r="E1" s="107"/>
      <c r="F1" s="81" t="s">
        <v>254</v>
      </c>
    </row>
    <row r="2" spans="1:6" ht="20.100000000000001" customHeight="1" x14ac:dyDescent="0.25">
      <c r="A2" s="106"/>
      <c r="B2" s="107"/>
      <c r="C2" s="107"/>
      <c r="D2" s="107"/>
      <c r="E2" s="107"/>
      <c r="F2" s="81" t="s">
        <v>2</v>
      </c>
    </row>
    <row r="3" spans="1:6" x14ac:dyDescent="0.25">
      <c r="A3" s="86" t="s">
        <v>0</v>
      </c>
      <c r="B3" s="110" t="s">
        <v>77</v>
      </c>
      <c r="C3" s="111"/>
      <c r="D3" s="111"/>
      <c r="E3" s="111"/>
      <c r="F3" s="112"/>
    </row>
    <row r="4" spans="1:6" ht="14.1" customHeight="1" x14ac:dyDescent="0.25">
      <c r="A4" s="34">
        <v>1</v>
      </c>
      <c r="B4" s="113" t="s">
        <v>200</v>
      </c>
      <c r="C4" s="113"/>
      <c r="D4" s="113"/>
      <c r="E4" s="113"/>
      <c r="F4" s="113"/>
    </row>
    <row r="5" spans="1:6" x14ac:dyDescent="0.25">
      <c r="A5" s="38" t="s">
        <v>37</v>
      </c>
      <c r="B5" s="32" t="s">
        <v>218</v>
      </c>
      <c r="C5" s="114" t="s">
        <v>275</v>
      </c>
      <c r="D5" s="114"/>
      <c r="E5" s="114"/>
      <c r="F5" s="114"/>
    </row>
    <row r="6" spans="1:6" x14ac:dyDescent="0.25">
      <c r="A6" s="38" t="s">
        <v>38</v>
      </c>
      <c r="B6" s="32" t="s">
        <v>219</v>
      </c>
      <c r="C6" s="114" t="s">
        <v>256</v>
      </c>
      <c r="D6" s="114"/>
      <c r="E6" s="114"/>
      <c r="F6" s="114"/>
    </row>
    <row r="7" spans="1:6" x14ac:dyDescent="0.25">
      <c r="A7" s="72" t="s">
        <v>201</v>
      </c>
      <c r="B7" s="32" t="s">
        <v>192</v>
      </c>
      <c r="C7" s="114" t="s">
        <v>263</v>
      </c>
      <c r="D7" s="114"/>
      <c r="E7" s="114"/>
      <c r="F7" s="114"/>
    </row>
    <row r="8" spans="1:6" x14ac:dyDescent="0.25">
      <c r="A8" s="34">
        <v>2</v>
      </c>
      <c r="B8" s="113" t="s">
        <v>229</v>
      </c>
      <c r="C8" s="113"/>
      <c r="D8" s="113"/>
      <c r="E8" s="113"/>
      <c r="F8" s="113"/>
    </row>
    <row r="9" spans="1:6" x14ac:dyDescent="0.25">
      <c r="A9" s="38" t="s">
        <v>39</v>
      </c>
      <c r="B9" s="32" t="s">
        <v>202</v>
      </c>
      <c r="C9" s="114" t="s">
        <v>257</v>
      </c>
      <c r="D9" s="114"/>
      <c r="E9" s="114"/>
      <c r="F9" s="114"/>
    </row>
    <row r="10" spans="1:6" x14ac:dyDescent="0.25">
      <c r="A10" s="38" t="s">
        <v>40</v>
      </c>
      <c r="B10" s="32" t="s">
        <v>207</v>
      </c>
      <c r="C10" s="107" t="s">
        <v>258</v>
      </c>
      <c r="D10" s="107"/>
      <c r="E10" s="107"/>
      <c r="F10" s="107"/>
    </row>
    <row r="11" spans="1:6" ht="15.95" customHeight="1" thickBot="1" x14ac:dyDescent="0.3">
      <c r="A11" s="72" t="s">
        <v>41</v>
      </c>
      <c r="B11" s="32" t="s">
        <v>203</v>
      </c>
      <c r="C11" s="107" t="s">
        <v>259</v>
      </c>
      <c r="D11" s="115"/>
      <c r="E11" s="107"/>
      <c r="F11" s="115"/>
    </row>
    <row r="12" spans="1:6" ht="14.25" thickTop="1" thickBot="1" x14ac:dyDescent="0.3">
      <c r="A12" s="70" t="s">
        <v>209</v>
      </c>
      <c r="B12" s="32" t="s">
        <v>204</v>
      </c>
      <c r="C12" s="102" t="s">
        <v>208</v>
      </c>
      <c r="D12" s="104" t="s">
        <v>260</v>
      </c>
      <c r="E12" s="103" t="s">
        <v>220</v>
      </c>
      <c r="F12" s="104" t="s">
        <v>255</v>
      </c>
    </row>
    <row r="13" spans="1:6" ht="14.25" thickTop="1" thickBot="1" x14ac:dyDescent="0.3">
      <c r="A13" s="70" t="s">
        <v>210</v>
      </c>
      <c r="B13" s="32" t="s">
        <v>205</v>
      </c>
      <c r="C13" s="119">
        <v>1</v>
      </c>
      <c r="D13" s="120"/>
      <c r="E13" s="119"/>
      <c r="F13" s="120"/>
    </row>
    <row r="14" spans="1:6" ht="42" customHeight="1" thickTop="1" thickBot="1" x14ac:dyDescent="0.3">
      <c r="A14" s="118" t="s">
        <v>211</v>
      </c>
      <c r="B14" s="117" t="s">
        <v>206</v>
      </c>
      <c r="C14" s="108" t="s">
        <v>212</v>
      </c>
      <c r="D14" s="108"/>
      <c r="E14" s="108"/>
      <c r="F14" s="104"/>
    </row>
    <row r="15" spans="1:6" ht="15" customHeight="1" thickTop="1" thickBot="1" x14ac:dyDescent="0.3">
      <c r="A15" s="118"/>
      <c r="B15" s="117"/>
      <c r="C15" s="109" t="s">
        <v>213</v>
      </c>
      <c r="D15" s="109"/>
      <c r="E15" s="109"/>
      <c r="F15" s="104" t="s">
        <v>260</v>
      </c>
    </row>
    <row r="16" spans="1:6" ht="15" customHeight="1" thickTop="1" thickBot="1" x14ac:dyDescent="0.3">
      <c r="A16" s="118"/>
      <c r="B16" s="117"/>
      <c r="C16" s="109" t="s">
        <v>214</v>
      </c>
      <c r="D16" s="109"/>
      <c r="E16" s="109"/>
      <c r="F16" s="104"/>
    </row>
    <row r="17" spans="1:6" ht="15" customHeight="1" thickTop="1" thickBot="1" x14ac:dyDescent="0.3">
      <c r="A17" s="118"/>
      <c r="B17" s="117"/>
      <c r="C17" s="109" t="s">
        <v>215</v>
      </c>
      <c r="D17" s="109"/>
      <c r="E17" s="109"/>
      <c r="F17" s="104" t="s">
        <v>255</v>
      </c>
    </row>
    <row r="18" spans="1:6" ht="15" customHeight="1" thickTop="1" thickBot="1" x14ac:dyDescent="0.3">
      <c r="A18" s="118"/>
      <c r="B18" s="117"/>
      <c r="C18" s="109" t="s">
        <v>216</v>
      </c>
      <c r="D18" s="109"/>
      <c r="E18" s="109"/>
      <c r="F18" s="104" t="s">
        <v>260</v>
      </c>
    </row>
    <row r="19" spans="1:6" ht="29.1" customHeight="1" thickTop="1" thickBot="1" x14ac:dyDescent="0.3">
      <c r="A19" s="118"/>
      <c r="B19" s="117"/>
      <c r="C19" s="108" t="s">
        <v>217</v>
      </c>
      <c r="D19" s="108"/>
      <c r="E19" s="108"/>
      <c r="F19" s="104" t="s">
        <v>255</v>
      </c>
    </row>
    <row r="20" spans="1:6" ht="15.95" customHeight="1" thickTop="1" thickBot="1" x14ac:dyDescent="0.3">
      <c r="A20" s="114" t="s">
        <v>222</v>
      </c>
      <c r="B20" s="116" t="s">
        <v>221</v>
      </c>
      <c r="C20" s="108" t="s">
        <v>188</v>
      </c>
      <c r="D20" s="108"/>
      <c r="E20" s="108"/>
      <c r="F20" s="104" t="s">
        <v>260</v>
      </c>
    </row>
    <row r="21" spans="1:6" ht="15.95" customHeight="1" thickTop="1" thickBot="1" x14ac:dyDescent="0.3">
      <c r="A21" s="114"/>
      <c r="B21" s="116"/>
      <c r="C21" s="108" t="s">
        <v>189</v>
      </c>
      <c r="D21" s="108"/>
      <c r="E21" s="108"/>
      <c r="F21" s="104" t="s">
        <v>255</v>
      </c>
    </row>
    <row r="22" spans="1:6" ht="17.100000000000001" customHeight="1" thickTop="1" thickBot="1" x14ac:dyDescent="0.3">
      <c r="A22" s="114"/>
      <c r="B22" s="116"/>
      <c r="C22" s="108" t="s">
        <v>190</v>
      </c>
      <c r="D22" s="108"/>
      <c r="E22" s="108"/>
      <c r="F22" s="104" t="s">
        <v>255</v>
      </c>
    </row>
    <row r="23" spans="1:6" ht="12.95" customHeight="1" thickTop="1" x14ac:dyDescent="0.25">
      <c r="A23" s="84" t="s">
        <v>223</v>
      </c>
      <c r="B23" s="97" t="s">
        <v>272</v>
      </c>
      <c r="C23" s="121" t="s">
        <v>273</v>
      </c>
      <c r="D23" s="122"/>
      <c r="E23" s="122"/>
      <c r="F23" s="122"/>
    </row>
    <row r="24" spans="1:6" x14ac:dyDescent="0.25">
      <c r="A24" s="34">
        <v>3</v>
      </c>
      <c r="B24" s="113" t="s">
        <v>253</v>
      </c>
      <c r="C24" s="113"/>
      <c r="D24" s="113"/>
      <c r="E24" s="113"/>
      <c r="F24" s="113"/>
    </row>
    <row r="25" spans="1:6" ht="15" customHeight="1" x14ac:dyDescent="0.25">
      <c r="A25" s="106" t="s">
        <v>42</v>
      </c>
      <c r="B25" s="116" t="s">
        <v>224</v>
      </c>
      <c r="C25" s="108" t="s">
        <v>191</v>
      </c>
      <c r="D25" s="108"/>
      <c r="E25" s="114" t="s">
        <v>259</v>
      </c>
      <c r="F25" s="114"/>
    </row>
    <row r="26" spans="1:6" ht="15" customHeight="1" x14ac:dyDescent="0.25">
      <c r="A26" s="106"/>
      <c r="B26" s="116"/>
      <c r="C26" s="108" t="s">
        <v>225</v>
      </c>
      <c r="D26" s="108"/>
      <c r="E26" s="114" t="s">
        <v>270</v>
      </c>
      <c r="F26" s="114"/>
    </row>
    <row r="27" spans="1:6" ht="15" customHeight="1" x14ac:dyDescent="0.25">
      <c r="A27" s="106"/>
      <c r="B27" s="116"/>
      <c r="C27" s="108" t="s">
        <v>226</v>
      </c>
      <c r="D27" s="108"/>
      <c r="E27" s="114" t="s">
        <v>278</v>
      </c>
      <c r="F27" s="114"/>
    </row>
    <row r="28" spans="1:6" ht="15" customHeight="1" x14ac:dyDescent="0.25">
      <c r="A28" s="106"/>
      <c r="B28" s="116"/>
      <c r="C28" s="108" t="s">
        <v>227</v>
      </c>
      <c r="D28" s="108"/>
      <c r="E28" s="114" t="s">
        <v>277</v>
      </c>
      <c r="F28" s="114"/>
    </row>
    <row r="29" spans="1:6" ht="15.95" customHeight="1" x14ac:dyDescent="0.25">
      <c r="A29" s="106"/>
      <c r="B29" s="116"/>
      <c r="C29" s="108" t="s">
        <v>279</v>
      </c>
      <c r="D29" s="108"/>
      <c r="E29" s="114" t="s">
        <v>268</v>
      </c>
      <c r="F29" s="114"/>
    </row>
    <row r="30" spans="1:6" ht="15" customHeight="1" x14ac:dyDescent="0.25">
      <c r="A30" s="106" t="s">
        <v>43</v>
      </c>
      <c r="B30" s="123" t="s">
        <v>228</v>
      </c>
      <c r="C30" s="108" t="s">
        <v>193</v>
      </c>
      <c r="D30" s="108"/>
      <c r="E30" s="108"/>
      <c r="F30" s="108"/>
    </row>
    <row r="31" spans="1:6" ht="29.1" customHeight="1" x14ac:dyDescent="0.25">
      <c r="A31" s="106"/>
      <c r="B31" s="123"/>
      <c r="C31" s="108" t="s">
        <v>276</v>
      </c>
      <c r="D31" s="108"/>
      <c r="E31" s="108"/>
      <c r="F31" s="108"/>
    </row>
    <row r="32" spans="1:6" x14ac:dyDescent="0.25">
      <c r="A32" s="84" t="s">
        <v>44</v>
      </c>
      <c r="B32" s="32" t="s">
        <v>230</v>
      </c>
      <c r="C32" s="114" t="s">
        <v>267</v>
      </c>
      <c r="D32" s="114"/>
      <c r="E32" s="114"/>
      <c r="F32" s="114"/>
    </row>
    <row r="33" spans="1:6" x14ac:dyDescent="0.25">
      <c r="A33" s="106" t="s">
        <v>244</v>
      </c>
      <c r="B33" s="123" t="s">
        <v>231</v>
      </c>
      <c r="C33" s="32" t="s">
        <v>194</v>
      </c>
      <c r="D33" s="114" t="s">
        <v>261</v>
      </c>
      <c r="E33" s="114"/>
      <c r="F33" s="114"/>
    </row>
    <row r="34" spans="1:6" x14ac:dyDescent="0.25">
      <c r="A34" s="106"/>
      <c r="B34" s="123"/>
      <c r="C34" s="32" t="s">
        <v>195</v>
      </c>
      <c r="D34" s="114" t="s">
        <v>262</v>
      </c>
      <c r="E34" s="114"/>
      <c r="F34" s="114"/>
    </row>
    <row r="35" spans="1:6" x14ac:dyDescent="0.25">
      <c r="A35" s="84" t="s">
        <v>35</v>
      </c>
      <c r="B35" s="32" t="s">
        <v>232</v>
      </c>
      <c r="C35" s="114" t="s">
        <v>271</v>
      </c>
      <c r="D35" s="114"/>
      <c r="E35" s="114"/>
      <c r="F35" s="114"/>
    </row>
    <row r="36" spans="1:6" ht="25.5" x14ac:dyDescent="0.25">
      <c r="A36" s="84" t="s">
        <v>248</v>
      </c>
      <c r="B36" s="32" t="s">
        <v>249</v>
      </c>
      <c r="C36" s="114" t="s">
        <v>264</v>
      </c>
      <c r="D36" s="114"/>
      <c r="E36" s="114"/>
      <c r="F36" s="114"/>
    </row>
    <row r="37" spans="1:6" ht="50.1" customHeight="1" x14ac:dyDescent="0.25">
      <c r="A37" s="84" t="s">
        <v>251</v>
      </c>
      <c r="B37" s="32" t="s">
        <v>250</v>
      </c>
      <c r="C37" s="124" t="s">
        <v>199</v>
      </c>
      <c r="D37" s="124"/>
      <c r="E37" s="124"/>
      <c r="F37" s="124"/>
    </row>
    <row r="38" spans="1:6" ht="15.95" customHeight="1" thickBot="1" x14ac:dyDescent="0.3">
      <c r="A38" s="34">
        <v>4</v>
      </c>
      <c r="B38" s="113" t="s">
        <v>234</v>
      </c>
      <c r="C38" s="113"/>
      <c r="D38" s="113"/>
      <c r="E38" s="113"/>
      <c r="F38" s="113"/>
    </row>
    <row r="39" spans="1:6" ht="14.25" thickTop="1" thickBot="1" x14ac:dyDescent="0.3">
      <c r="A39" s="106" t="s">
        <v>47</v>
      </c>
      <c r="B39" s="125" t="s">
        <v>233</v>
      </c>
      <c r="C39" s="108" t="s">
        <v>235</v>
      </c>
      <c r="D39" s="108"/>
      <c r="E39" s="108"/>
      <c r="F39" s="104" t="s">
        <v>255</v>
      </c>
    </row>
    <row r="40" spans="1:6" ht="14.25" thickTop="1" thickBot="1" x14ac:dyDescent="0.3">
      <c r="A40" s="106"/>
      <c r="B40" s="125"/>
      <c r="C40" s="108" t="s">
        <v>236</v>
      </c>
      <c r="D40" s="108"/>
      <c r="E40" s="108"/>
      <c r="F40" s="104" t="s">
        <v>255</v>
      </c>
    </row>
    <row r="41" spans="1:6" ht="14.25" thickTop="1" thickBot="1" x14ac:dyDescent="0.3">
      <c r="A41" s="106"/>
      <c r="B41" s="125"/>
      <c r="C41" s="108" t="s">
        <v>237</v>
      </c>
      <c r="D41" s="108"/>
      <c r="E41" s="108"/>
      <c r="F41" s="104" t="s">
        <v>255</v>
      </c>
    </row>
    <row r="42" spans="1:6" ht="14.25" thickTop="1" thickBot="1" x14ac:dyDescent="0.3">
      <c r="A42" s="106"/>
      <c r="B42" s="125"/>
      <c r="C42" s="108" t="s">
        <v>238</v>
      </c>
      <c r="D42" s="108"/>
      <c r="E42" s="108"/>
      <c r="F42" s="104" t="s">
        <v>255</v>
      </c>
    </row>
    <row r="43" spans="1:6" ht="14.25" thickTop="1" thickBot="1" x14ac:dyDescent="0.3">
      <c r="A43" s="106"/>
      <c r="B43" s="125"/>
      <c r="C43" s="108" t="s">
        <v>239</v>
      </c>
      <c r="D43" s="108"/>
      <c r="E43" s="108"/>
      <c r="F43" s="104" t="s">
        <v>255</v>
      </c>
    </row>
    <row r="44" spans="1:6" ht="14.25" thickTop="1" thickBot="1" x14ac:dyDescent="0.3">
      <c r="A44" s="106"/>
      <c r="B44" s="125"/>
      <c r="C44" s="108" t="s">
        <v>240</v>
      </c>
      <c r="D44" s="108"/>
      <c r="E44" s="108"/>
      <c r="F44" s="104" t="s">
        <v>255</v>
      </c>
    </row>
    <row r="45" spans="1:6" ht="14.25" thickTop="1" thickBot="1" x14ac:dyDescent="0.3">
      <c r="A45" s="106"/>
      <c r="B45" s="125"/>
      <c r="C45" s="108" t="s">
        <v>241</v>
      </c>
      <c r="D45" s="108"/>
      <c r="E45" s="108"/>
      <c r="F45" s="104" t="s">
        <v>255</v>
      </c>
    </row>
    <row r="46" spans="1:6" ht="14.25" thickTop="1" thickBot="1" x14ac:dyDescent="0.3">
      <c r="A46" s="106"/>
      <c r="B46" s="125"/>
      <c r="C46" s="108" t="s">
        <v>242</v>
      </c>
      <c r="D46" s="108"/>
      <c r="E46" s="108"/>
      <c r="F46" s="104" t="s">
        <v>260</v>
      </c>
    </row>
    <row r="47" spans="1:6" ht="14.25" thickTop="1" thickBot="1" x14ac:dyDescent="0.3">
      <c r="A47" s="106"/>
      <c r="B47" s="125"/>
      <c r="C47" s="108" t="s">
        <v>243</v>
      </c>
      <c r="D47" s="108"/>
      <c r="E47" s="108"/>
      <c r="F47" s="104" t="s">
        <v>255</v>
      </c>
    </row>
    <row r="48" spans="1:6" ht="13.5" thickTop="1" x14ac:dyDescent="0.25">
      <c r="A48" s="106" t="s">
        <v>48</v>
      </c>
      <c r="B48" s="98" t="s">
        <v>245</v>
      </c>
      <c r="C48" s="114" t="s">
        <v>269</v>
      </c>
      <c r="D48" s="114"/>
      <c r="E48" s="114"/>
      <c r="F48" s="114"/>
    </row>
    <row r="49" spans="1:6" ht="45" x14ac:dyDescent="0.25">
      <c r="A49" s="106"/>
      <c r="B49" s="105" t="s">
        <v>196</v>
      </c>
      <c r="C49" s="114"/>
      <c r="D49" s="114"/>
      <c r="E49" s="114"/>
      <c r="F49" s="114"/>
    </row>
    <row r="50" spans="1:6" x14ac:dyDescent="0.25">
      <c r="A50" s="106" t="s">
        <v>49</v>
      </c>
      <c r="B50" s="98" t="s">
        <v>246</v>
      </c>
      <c r="C50" s="114" t="s">
        <v>266</v>
      </c>
      <c r="D50" s="114"/>
      <c r="E50" s="114"/>
      <c r="F50" s="114"/>
    </row>
    <row r="51" spans="1:6" ht="25.5" x14ac:dyDescent="0.25">
      <c r="A51" s="106"/>
      <c r="B51" s="99" t="s">
        <v>197</v>
      </c>
      <c r="C51" s="114"/>
      <c r="D51" s="114"/>
      <c r="E51" s="114"/>
      <c r="F51" s="114"/>
    </row>
    <row r="52" spans="1:6" x14ac:dyDescent="0.25">
      <c r="A52" s="106" t="s">
        <v>252</v>
      </c>
      <c r="B52" s="98" t="s">
        <v>247</v>
      </c>
      <c r="C52" s="114" t="s">
        <v>265</v>
      </c>
      <c r="D52" s="114"/>
      <c r="E52" s="114"/>
      <c r="F52" s="114"/>
    </row>
    <row r="53" spans="1:6" ht="25.5" x14ac:dyDescent="0.25">
      <c r="A53" s="106"/>
      <c r="B53" s="99" t="s">
        <v>198</v>
      </c>
      <c r="C53" s="114"/>
      <c r="D53" s="114"/>
      <c r="E53" s="114"/>
      <c r="F53" s="114"/>
    </row>
    <row r="54" spans="1:6" x14ac:dyDescent="0.25">
      <c r="A54" s="30"/>
      <c r="C54" s="30"/>
      <c r="D54" s="30"/>
      <c r="E54" s="30"/>
    </row>
    <row r="55" spans="1:6" ht="45" customHeight="1" x14ac:dyDescent="0.25">
      <c r="A55" s="30"/>
      <c r="C55" s="30"/>
      <c r="D55" s="30"/>
      <c r="E55" s="30"/>
    </row>
    <row r="56" spans="1:6" x14ac:dyDescent="0.25">
      <c r="C56" s="100"/>
      <c r="D56" s="100"/>
      <c r="E56" s="100"/>
      <c r="F56" s="100"/>
    </row>
    <row r="57" spans="1:6" x14ac:dyDescent="0.2">
      <c r="C57" s="101"/>
    </row>
    <row r="58" spans="1:6" x14ac:dyDescent="0.2">
      <c r="C58" s="101"/>
    </row>
  </sheetData>
  <mergeCells count="69">
    <mergeCell ref="A39:A47"/>
    <mergeCell ref="A48:A49"/>
    <mergeCell ref="A50:A51"/>
    <mergeCell ref="A52:A53"/>
    <mergeCell ref="C50:F51"/>
    <mergeCell ref="C52:F53"/>
    <mergeCell ref="C43:E43"/>
    <mergeCell ref="C44:E44"/>
    <mergeCell ref="C45:E45"/>
    <mergeCell ref="C46:E46"/>
    <mergeCell ref="C47:E47"/>
    <mergeCell ref="C48:F49"/>
    <mergeCell ref="B39:B47"/>
    <mergeCell ref="C36:F36"/>
    <mergeCell ref="C37:F37"/>
    <mergeCell ref="C32:F32"/>
    <mergeCell ref="D33:F33"/>
    <mergeCell ref="D34:F34"/>
    <mergeCell ref="C35:F35"/>
    <mergeCell ref="B38:F38"/>
    <mergeCell ref="C39:E39"/>
    <mergeCell ref="C40:E40"/>
    <mergeCell ref="C41:E41"/>
    <mergeCell ref="C42:E42"/>
    <mergeCell ref="A30:A31"/>
    <mergeCell ref="C30:F30"/>
    <mergeCell ref="C31:F31"/>
    <mergeCell ref="B33:B34"/>
    <mergeCell ref="A33:A34"/>
    <mergeCell ref="B24:F24"/>
    <mergeCell ref="E25:F25"/>
    <mergeCell ref="E26:F26"/>
    <mergeCell ref="E27:F27"/>
    <mergeCell ref="E28:F28"/>
    <mergeCell ref="E29:F29"/>
    <mergeCell ref="B30:B31"/>
    <mergeCell ref="C25:D25"/>
    <mergeCell ref="C26:D26"/>
    <mergeCell ref="C27:D27"/>
    <mergeCell ref="C28:D28"/>
    <mergeCell ref="C29:D29"/>
    <mergeCell ref="B25:B29"/>
    <mergeCell ref="A25:A29"/>
    <mergeCell ref="C9:F9"/>
    <mergeCell ref="C10:F10"/>
    <mergeCell ref="C11:F11"/>
    <mergeCell ref="B8:F8"/>
    <mergeCell ref="B20:B22"/>
    <mergeCell ref="C19:E19"/>
    <mergeCell ref="B14:B19"/>
    <mergeCell ref="A14:A19"/>
    <mergeCell ref="C13:F13"/>
    <mergeCell ref="C18:E18"/>
    <mergeCell ref="A20:A22"/>
    <mergeCell ref="C20:E20"/>
    <mergeCell ref="C21:E21"/>
    <mergeCell ref="C22:E22"/>
    <mergeCell ref="C23:F23"/>
    <mergeCell ref="C17:E17"/>
    <mergeCell ref="B3:F3"/>
    <mergeCell ref="B4:F4"/>
    <mergeCell ref="C5:F5"/>
    <mergeCell ref="C6:F6"/>
    <mergeCell ref="C7:F7"/>
    <mergeCell ref="A1:A2"/>
    <mergeCell ref="B1:E2"/>
    <mergeCell ref="C14:E14"/>
    <mergeCell ref="C15:E15"/>
    <mergeCell ref="C16:E16"/>
  </mergeCells>
  <phoneticPr fontId="7" type="noConversion"/>
  <hyperlinks>
    <hyperlink ref="B49" r:id="rId1"/>
    <hyperlink ref="B51" r:id="rId2" display="https://meet.google.com/linkredirect?authuser=0&amp;dest=https%3A%2F%2Fwww.politecnicojic.edu.co%2Findex.php%2Fgrupos-investigacion"/>
    <hyperlink ref="B53" r:id="rId3" display="https://meet.google.com/linkredirect?authuser=0&amp;dest=https%3A%2F%2Fwww.politecnicojic.edu.co%2Findex.php%2Fsemilleros"/>
    <hyperlink ref="C37" r:id="rId4" display="https://meet.google.com/linkredirect?authuser=0&amp;dest=https%3A%2F%2Fwww.politecnicojic.edu.co%2Findex.php%2Facuerdos-academicos%2Fsend%2F408-2018%2F2842-acuerdo-consejo-academico-01-del-30-de-enero-de-2018"/>
  </hyperlinks>
  <pageMargins left="0.7" right="0.7" top="0.75" bottom="0.75" header="0.3" footer="0.3"/>
  <pageSetup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D21"/>
  <sheetViews>
    <sheetView topLeftCell="A16" zoomScale="180" zoomScaleNormal="180" workbookViewId="0">
      <selection activeCell="A15" sqref="A15"/>
    </sheetView>
  </sheetViews>
  <sheetFormatPr baseColWidth="10" defaultColWidth="10.85546875" defaultRowHeight="21.95" customHeight="1" x14ac:dyDescent="0.25"/>
  <cols>
    <col min="1" max="1" width="28.85546875" style="31" customWidth="1"/>
    <col min="2" max="2" width="28.85546875" style="30" customWidth="1"/>
    <col min="3" max="3" width="30.7109375" style="30" customWidth="1"/>
    <col min="4" max="4" width="28.85546875" style="30" customWidth="1"/>
    <col min="5" max="16384" width="10.85546875" style="30"/>
  </cols>
  <sheetData>
    <row r="1" spans="1:4" ht="24" customHeight="1" x14ac:dyDescent="0.25">
      <c r="A1" s="129"/>
      <c r="B1" s="131" t="s">
        <v>174</v>
      </c>
      <c r="C1" s="131"/>
      <c r="D1" s="132"/>
    </row>
    <row r="2" spans="1:4" ht="24" customHeight="1" x14ac:dyDescent="0.25">
      <c r="A2" s="130"/>
      <c r="B2" s="107"/>
      <c r="C2" s="107"/>
      <c r="D2" s="133"/>
    </row>
    <row r="3" spans="1:4" ht="21.95" customHeight="1" x14ac:dyDescent="0.25">
      <c r="A3" s="134" t="s">
        <v>168</v>
      </c>
      <c r="B3" s="135"/>
      <c r="C3" s="135"/>
      <c r="D3" s="136"/>
    </row>
    <row r="4" spans="1:4" ht="66" customHeight="1" x14ac:dyDescent="0.25">
      <c r="A4" s="137" t="s">
        <v>172</v>
      </c>
      <c r="B4" s="138"/>
      <c r="C4" s="138"/>
      <c r="D4" s="139"/>
    </row>
    <row r="5" spans="1:4" ht="21.95" customHeight="1" x14ac:dyDescent="0.25">
      <c r="A5" s="140" t="s">
        <v>175</v>
      </c>
      <c r="B5" s="109"/>
      <c r="C5" s="85" t="s">
        <v>171</v>
      </c>
      <c r="D5" s="93" t="s">
        <v>170</v>
      </c>
    </row>
    <row r="6" spans="1:4" ht="21.95" customHeight="1" x14ac:dyDescent="0.25">
      <c r="A6" s="91" t="s">
        <v>176</v>
      </c>
      <c r="B6" s="89"/>
      <c r="C6" s="90"/>
      <c r="D6" s="94"/>
    </row>
    <row r="7" spans="1:4" ht="21.95" customHeight="1" x14ac:dyDescent="0.25">
      <c r="A7" s="95" t="s">
        <v>177</v>
      </c>
      <c r="B7" s="89"/>
      <c r="C7" s="90"/>
      <c r="D7" s="94"/>
    </row>
    <row r="8" spans="1:4" ht="21.95" customHeight="1" x14ac:dyDescent="0.25">
      <c r="A8" s="134" t="s">
        <v>169</v>
      </c>
      <c r="B8" s="135"/>
      <c r="C8" s="135"/>
      <c r="D8" s="136"/>
    </row>
    <row r="9" spans="1:4" ht="21.95" customHeight="1" x14ac:dyDescent="0.25">
      <c r="A9" s="95" t="s">
        <v>178</v>
      </c>
      <c r="B9" s="85"/>
      <c r="C9" s="85" t="s">
        <v>179</v>
      </c>
      <c r="D9" s="92"/>
    </row>
    <row r="10" spans="1:4" ht="21.95" customHeight="1" x14ac:dyDescent="0.25">
      <c r="A10" s="95" t="s">
        <v>180</v>
      </c>
      <c r="B10" s="85"/>
      <c r="C10" s="85" t="s">
        <v>181</v>
      </c>
      <c r="D10" s="92"/>
    </row>
    <row r="11" spans="1:4" ht="21.95" customHeight="1" x14ac:dyDescent="0.25">
      <c r="A11" s="91" t="s">
        <v>182</v>
      </c>
      <c r="B11" s="85" t="s">
        <v>187</v>
      </c>
      <c r="C11" s="87" t="s">
        <v>183</v>
      </c>
      <c r="D11" s="92"/>
    </row>
    <row r="12" spans="1:4" ht="21.95" customHeight="1" x14ac:dyDescent="0.25">
      <c r="A12" s="95" t="s">
        <v>184</v>
      </c>
      <c r="B12" s="85"/>
      <c r="C12" s="85" t="s">
        <v>185</v>
      </c>
      <c r="D12" s="92"/>
    </row>
    <row r="13" spans="1:4" ht="21.95" customHeight="1" thickBot="1" x14ac:dyDescent="0.3">
      <c r="A13" s="96" t="s">
        <v>186</v>
      </c>
      <c r="B13" s="126"/>
      <c r="C13" s="127"/>
      <c r="D13" s="128"/>
    </row>
    <row r="14" spans="1:4" ht="21.95" customHeight="1" x14ac:dyDescent="0.25">
      <c r="A14" s="30"/>
    </row>
    <row r="15" spans="1:4" ht="21.95" customHeight="1" x14ac:dyDescent="0.25">
      <c r="A15" s="30"/>
    </row>
    <row r="16" spans="1:4" ht="114.95" customHeight="1" x14ac:dyDescent="0.25">
      <c r="A16" s="88" t="s">
        <v>173</v>
      </c>
    </row>
    <row r="17" spans="1:1" ht="21.95" customHeight="1" x14ac:dyDescent="0.25">
      <c r="A17" s="30"/>
    </row>
    <row r="18" spans="1:1" ht="21.95" customHeight="1" x14ac:dyDescent="0.25">
      <c r="A18" s="30"/>
    </row>
    <row r="19" spans="1:1" ht="21.95" customHeight="1" x14ac:dyDescent="0.25">
      <c r="A19" s="30"/>
    </row>
    <row r="20" spans="1:1" ht="21.95" customHeight="1" x14ac:dyDescent="0.25">
      <c r="A20" s="30"/>
    </row>
    <row r="21" spans="1:1" ht="21.95" customHeight="1" x14ac:dyDescent="0.25">
      <c r="A21" s="30"/>
    </row>
  </sheetData>
  <mergeCells count="7">
    <mergeCell ref="B13:D13"/>
    <mergeCell ref="A1:A2"/>
    <mergeCell ref="B1:D2"/>
    <mergeCell ref="A8:D8"/>
    <mergeCell ref="A3:D3"/>
    <mergeCell ref="A4:D4"/>
    <mergeCell ref="A5:B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D69"/>
  <sheetViews>
    <sheetView zoomScale="180" zoomScaleNormal="180" workbookViewId="0">
      <selection activeCell="B13" sqref="B13"/>
    </sheetView>
  </sheetViews>
  <sheetFormatPr baseColWidth="10" defaultColWidth="10.85546875" defaultRowHeight="12.75" x14ac:dyDescent="0.25"/>
  <cols>
    <col min="1" max="1" width="10.85546875" style="31"/>
    <col min="2" max="2" width="86.42578125" style="30" customWidth="1"/>
    <col min="3" max="4" width="13.85546875" style="31" customWidth="1"/>
    <col min="5" max="16384" width="10.85546875" style="30"/>
  </cols>
  <sheetData>
    <row r="1" spans="1:4" ht="20.100000000000001" customHeight="1" x14ac:dyDescent="0.25">
      <c r="A1" s="106"/>
      <c r="B1" s="107" t="s">
        <v>145</v>
      </c>
      <c r="C1" s="80" t="s">
        <v>78</v>
      </c>
      <c r="D1" s="80"/>
    </row>
    <row r="2" spans="1:4" ht="20.100000000000001" customHeight="1" x14ac:dyDescent="0.25">
      <c r="A2" s="106"/>
      <c r="B2" s="107"/>
      <c r="C2" s="81" t="s">
        <v>2</v>
      </c>
      <c r="D2" s="81"/>
    </row>
    <row r="3" spans="1:4" x14ac:dyDescent="0.25">
      <c r="A3" s="36" t="s">
        <v>0</v>
      </c>
      <c r="B3" s="36" t="s">
        <v>77</v>
      </c>
      <c r="C3" s="34" t="s">
        <v>29</v>
      </c>
      <c r="D3" s="40" t="s">
        <v>79</v>
      </c>
    </row>
    <row r="4" spans="1:4" ht="25.5" x14ac:dyDescent="0.25">
      <c r="A4" s="34">
        <v>1</v>
      </c>
      <c r="B4" s="35" t="s">
        <v>82</v>
      </c>
      <c r="C4" s="37" t="s">
        <v>114</v>
      </c>
      <c r="D4" s="42">
        <f>SUM(D5:D6)</f>
        <v>15</v>
      </c>
    </row>
    <row r="5" spans="1:4" x14ac:dyDescent="0.25">
      <c r="A5" s="38" t="s">
        <v>37</v>
      </c>
      <c r="B5" s="32" t="s">
        <v>115</v>
      </c>
      <c r="C5" s="38">
        <v>15</v>
      </c>
      <c r="D5" s="64">
        <v>15</v>
      </c>
    </row>
    <row r="6" spans="1:4" x14ac:dyDescent="0.25">
      <c r="A6" s="38" t="s">
        <v>38</v>
      </c>
      <c r="B6" s="32" t="s">
        <v>116</v>
      </c>
      <c r="C6" s="38">
        <v>20</v>
      </c>
      <c r="D6" s="64"/>
    </row>
    <row r="7" spans="1:4" ht="23.25" customHeight="1" x14ac:dyDescent="0.25">
      <c r="A7" s="34">
        <v>2</v>
      </c>
      <c r="B7" s="35" t="s">
        <v>98</v>
      </c>
      <c r="C7" s="37" t="s">
        <v>114</v>
      </c>
      <c r="D7" s="42">
        <f>SUM(D8:D10)</f>
        <v>20</v>
      </c>
    </row>
    <row r="8" spans="1:4" x14ac:dyDescent="0.25">
      <c r="A8" s="38" t="s">
        <v>39</v>
      </c>
      <c r="B8" s="32" t="s">
        <v>123</v>
      </c>
      <c r="C8" s="38">
        <v>5</v>
      </c>
      <c r="D8" s="64"/>
    </row>
    <row r="9" spans="1:4" x14ac:dyDescent="0.25">
      <c r="A9" s="38" t="s">
        <v>40</v>
      </c>
      <c r="B9" s="32" t="s">
        <v>124</v>
      </c>
      <c r="C9" s="38">
        <v>15</v>
      </c>
      <c r="D9" s="64"/>
    </row>
    <row r="10" spans="1:4" x14ac:dyDescent="0.25">
      <c r="A10" s="38" t="s">
        <v>41</v>
      </c>
      <c r="B10" s="32" t="s">
        <v>125</v>
      </c>
      <c r="C10" s="38">
        <v>20</v>
      </c>
      <c r="D10" s="64">
        <v>20</v>
      </c>
    </row>
    <row r="11" spans="1:4" ht="26.25" customHeight="1" x14ac:dyDescent="0.25">
      <c r="A11" s="34">
        <v>3</v>
      </c>
      <c r="B11" s="35" t="s">
        <v>95</v>
      </c>
      <c r="C11" s="37" t="s">
        <v>118</v>
      </c>
      <c r="D11" s="42">
        <f>SUM(D12:D14)</f>
        <v>15</v>
      </c>
    </row>
    <row r="12" spans="1:4" x14ac:dyDescent="0.25">
      <c r="A12" s="38" t="s">
        <v>42</v>
      </c>
      <c r="B12" s="32" t="s">
        <v>123</v>
      </c>
      <c r="C12" s="38">
        <v>5</v>
      </c>
      <c r="D12" s="64"/>
    </row>
    <row r="13" spans="1:4" x14ac:dyDescent="0.25">
      <c r="A13" s="38" t="s">
        <v>43</v>
      </c>
      <c r="B13" s="32" t="s">
        <v>124</v>
      </c>
      <c r="C13" s="38">
        <v>15</v>
      </c>
      <c r="D13" s="64">
        <v>15</v>
      </c>
    </row>
    <row r="14" spans="1:4" x14ac:dyDescent="0.25">
      <c r="A14" s="38" t="s">
        <v>44</v>
      </c>
      <c r="B14" s="32" t="s">
        <v>125</v>
      </c>
      <c r="C14" s="38">
        <v>20</v>
      </c>
      <c r="D14" s="64"/>
    </row>
    <row r="15" spans="1:4" ht="38.25" x14ac:dyDescent="0.25">
      <c r="A15" s="34">
        <v>4</v>
      </c>
      <c r="B15" s="35" t="s">
        <v>126</v>
      </c>
      <c r="C15" s="37" t="s">
        <v>111</v>
      </c>
      <c r="D15" s="42">
        <f>SUM(D16:D18)</f>
        <v>1</v>
      </c>
    </row>
    <row r="16" spans="1:4" x14ac:dyDescent="0.25">
      <c r="A16" s="38" t="s">
        <v>47</v>
      </c>
      <c r="B16" s="32" t="s">
        <v>99</v>
      </c>
      <c r="C16" s="38">
        <v>1</v>
      </c>
      <c r="D16" s="64">
        <v>1</v>
      </c>
    </row>
    <row r="17" spans="1:4" x14ac:dyDescent="0.25">
      <c r="A17" s="38" t="s">
        <v>48</v>
      </c>
      <c r="B17" s="32" t="s">
        <v>127</v>
      </c>
      <c r="C17" s="38">
        <v>2</v>
      </c>
      <c r="D17" s="64"/>
    </row>
    <row r="18" spans="1:4" x14ac:dyDescent="0.25">
      <c r="A18" s="38" t="s">
        <v>49</v>
      </c>
      <c r="B18" s="32" t="s">
        <v>128</v>
      </c>
      <c r="C18" s="38">
        <v>3</v>
      </c>
      <c r="D18" s="64"/>
    </row>
    <row r="19" spans="1:4" ht="25.5" x14ac:dyDescent="0.25">
      <c r="A19" s="34">
        <v>5</v>
      </c>
      <c r="B19" s="68" t="s">
        <v>148</v>
      </c>
      <c r="C19" s="66" t="s">
        <v>147</v>
      </c>
      <c r="D19" s="42">
        <f>SUM(D20:D21)</f>
        <v>3</v>
      </c>
    </row>
    <row r="20" spans="1:4" x14ac:dyDescent="0.25">
      <c r="A20" s="38" t="s">
        <v>50</v>
      </c>
      <c r="B20" s="32" t="s">
        <v>149</v>
      </c>
      <c r="C20" s="38">
        <v>1</v>
      </c>
      <c r="D20" s="65">
        <v>3</v>
      </c>
    </row>
    <row r="21" spans="1:4" x14ac:dyDescent="0.25">
      <c r="A21" s="38" t="s">
        <v>51</v>
      </c>
      <c r="B21" s="32" t="s">
        <v>150</v>
      </c>
      <c r="C21" s="38">
        <v>2</v>
      </c>
      <c r="D21" s="65"/>
    </row>
    <row r="22" spans="1:4" ht="39.950000000000003" customHeight="1" x14ac:dyDescent="0.25">
      <c r="A22" s="34">
        <v>6</v>
      </c>
      <c r="B22" s="35" t="s">
        <v>146</v>
      </c>
      <c r="C22" s="37" t="s">
        <v>155</v>
      </c>
      <c r="D22" s="42">
        <f>SUM(D23:D28)</f>
        <v>0</v>
      </c>
    </row>
    <row r="23" spans="1:4" ht="38.25" x14ac:dyDescent="0.25">
      <c r="A23" s="38" t="s">
        <v>54</v>
      </c>
      <c r="B23" s="33" t="s">
        <v>157</v>
      </c>
      <c r="C23" s="38">
        <v>0.5</v>
      </c>
      <c r="D23" s="64"/>
    </row>
    <row r="24" spans="1:4" ht="67.5" customHeight="1" x14ac:dyDescent="0.25">
      <c r="A24" s="38" t="s">
        <v>55</v>
      </c>
      <c r="B24" s="33" t="s">
        <v>152</v>
      </c>
      <c r="C24" s="38">
        <v>1</v>
      </c>
      <c r="D24" s="64"/>
    </row>
    <row r="25" spans="1:4" ht="76.5" x14ac:dyDescent="0.25">
      <c r="A25" s="38" t="s">
        <v>56</v>
      </c>
      <c r="B25" s="32" t="s">
        <v>158</v>
      </c>
      <c r="C25" s="38">
        <v>2</v>
      </c>
      <c r="D25" s="64"/>
    </row>
    <row r="26" spans="1:4" ht="63.75" x14ac:dyDescent="0.25">
      <c r="A26" s="38" t="s">
        <v>57</v>
      </c>
      <c r="B26" s="32" t="s">
        <v>151</v>
      </c>
      <c r="C26" s="38">
        <v>3</v>
      </c>
      <c r="D26" s="64"/>
    </row>
    <row r="27" spans="1:4" ht="63.75" x14ac:dyDescent="0.25">
      <c r="A27" s="38" t="s">
        <v>58</v>
      </c>
      <c r="B27" s="32" t="s">
        <v>164</v>
      </c>
      <c r="C27" s="38">
        <v>5</v>
      </c>
      <c r="D27" s="64"/>
    </row>
    <row r="28" spans="1:4" x14ac:dyDescent="0.25">
      <c r="A28" s="38" t="s">
        <v>59</v>
      </c>
      <c r="B28" s="33" t="s">
        <v>165</v>
      </c>
      <c r="C28" s="38">
        <v>6</v>
      </c>
      <c r="D28" s="64"/>
    </row>
    <row r="29" spans="1:4" ht="25.5" x14ac:dyDescent="0.25">
      <c r="A29" s="34">
        <v>7</v>
      </c>
      <c r="B29" s="35" t="s">
        <v>104</v>
      </c>
      <c r="C29" s="37" t="s">
        <v>113</v>
      </c>
      <c r="D29" s="73">
        <f>SUM(D30:D31)</f>
        <v>1</v>
      </c>
    </row>
    <row r="30" spans="1:4" s="45" customFormat="1" ht="25.5" x14ac:dyDescent="0.25">
      <c r="A30" s="72" t="s">
        <v>60</v>
      </c>
      <c r="B30" s="69" t="s">
        <v>159</v>
      </c>
      <c r="C30" s="70">
        <v>1</v>
      </c>
      <c r="D30" s="71">
        <v>1</v>
      </c>
    </row>
    <row r="31" spans="1:4" ht="38.25" x14ac:dyDescent="0.25">
      <c r="A31" s="38" t="s">
        <v>61</v>
      </c>
      <c r="B31" s="33" t="s">
        <v>160</v>
      </c>
      <c r="C31" s="38">
        <v>1</v>
      </c>
      <c r="D31" s="64"/>
    </row>
    <row r="32" spans="1:4" ht="25.5" x14ac:dyDescent="0.25">
      <c r="A32" s="34">
        <v>8</v>
      </c>
      <c r="B32" s="35" t="s">
        <v>105</v>
      </c>
      <c r="C32" s="37" t="s">
        <v>154</v>
      </c>
      <c r="D32" s="42">
        <f>SUM(D33:D37)</f>
        <v>1.5</v>
      </c>
    </row>
    <row r="33" spans="1:4" ht="27.95" customHeight="1" x14ac:dyDescent="0.25">
      <c r="A33" s="63" t="s">
        <v>63</v>
      </c>
      <c r="B33" s="67" t="s">
        <v>120</v>
      </c>
      <c r="C33" s="38" t="s">
        <v>36</v>
      </c>
      <c r="D33" s="64">
        <v>0.5</v>
      </c>
    </row>
    <row r="34" spans="1:4" ht="25.5" x14ac:dyDescent="0.25">
      <c r="A34" s="63" t="s">
        <v>64</v>
      </c>
      <c r="B34" s="67" t="s">
        <v>119</v>
      </c>
      <c r="C34" s="38">
        <v>1</v>
      </c>
      <c r="D34" s="64">
        <v>1</v>
      </c>
    </row>
    <row r="35" spans="1:4" ht="25.5" x14ac:dyDescent="0.25">
      <c r="A35" s="38" t="s">
        <v>65</v>
      </c>
      <c r="B35" s="32" t="s">
        <v>138</v>
      </c>
      <c r="C35" s="38">
        <v>1</v>
      </c>
      <c r="D35" s="64"/>
    </row>
    <row r="36" spans="1:4" ht="25.5" x14ac:dyDescent="0.25">
      <c r="A36" s="38" t="s">
        <v>66</v>
      </c>
      <c r="B36" s="32" t="s">
        <v>139</v>
      </c>
      <c r="C36" s="38">
        <v>1</v>
      </c>
      <c r="D36" s="64"/>
    </row>
    <row r="37" spans="1:4" ht="40.5" customHeight="1" x14ac:dyDescent="0.25">
      <c r="A37" s="38" t="s">
        <v>83</v>
      </c>
      <c r="B37" s="32" t="s">
        <v>161</v>
      </c>
      <c r="C37" s="38">
        <v>1</v>
      </c>
      <c r="D37" s="64"/>
    </row>
    <row r="38" spans="1:4" ht="51" x14ac:dyDescent="0.25">
      <c r="A38" s="34">
        <v>9</v>
      </c>
      <c r="B38" s="35" t="s">
        <v>106</v>
      </c>
      <c r="C38" s="37" t="s">
        <v>147</v>
      </c>
      <c r="D38" s="42">
        <f>SUM(D39:D40)</f>
        <v>2</v>
      </c>
    </row>
    <row r="39" spans="1:4" x14ac:dyDescent="0.25">
      <c r="A39" s="38" t="s">
        <v>67</v>
      </c>
      <c r="B39" s="32" t="s">
        <v>91</v>
      </c>
      <c r="C39" s="38">
        <v>1</v>
      </c>
      <c r="D39" s="64">
        <v>2</v>
      </c>
    </row>
    <row r="40" spans="1:4" x14ac:dyDescent="0.25">
      <c r="A40" s="38" t="s">
        <v>68</v>
      </c>
      <c r="B40" s="32" t="s">
        <v>92</v>
      </c>
      <c r="C40" s="38">
        <v>2</v>
      </c>
      <c r="D40" s="64"/>
    </row>
    <row r="41" spans="1:4" ht="51" x14ac:dyDescent="0.25">
      <c r="A41" s="34">
        <v>10</v>
      </c>
      <c r="B41" s="35" t="s">
        <v>153</v>
      </c>
      <c r="C41" s="37" t="s">
        <v>156</v>
      </c>
      <c r="D41" s="42">
        <f>SUM(D42:D47)</f>
        <v>2</v>
      </c>
    </row>
    <row r="42" spans="1:4" x14ac:dyDescent="0.25">
      <c r="A42" s="38" t="s">
        <v>69</v>
      </c>
      <c r="B42" s="32" t="s">
        <v>87</v>
      </c>
      <c r="C42" s="39"/>
      <c r="D42" s="64">
        <v>1</v>
      </c>
    </row>
    <row r="43" spans="1:4" x14ac:dyDescent="0.25">
      <c r="A43" s="38" t="s">
        <v>70</v>
      </c>
      <c r="B43" s="32" t="s">
        <v>85</v>
      </c>
      <c r="C43" s="39"/>
      <c r="D43" s="64">
        <v>1</v>
      </c>
    </row>
    <row r="44" spans="1:4" x14ac:dyDescent="0.25">
      <c r="A44" s="38" t="s">
        <v>71</v>
      </c>
      <c r="B44" s="32" t="s">
        <v>88</v>
      </c>
      <c r="C44" s="39"/>
      <c r="D44" s="64"/>
    </row>
    <row r="45" spans="1:4" x14ac:dyDescent="0.25">
      <c r="A45" s="38" t="s">
        <v>72</v>
      </c>
      <c r="B45" s="32" t="s">
        <v>89</v>
      </c>
      <c r="C45" s="39"/>
      <c r="D45" s="64"/>
    </row>
    <row r="46" spans="1:4" ht="15" customHeight="1" x14ac:dyDescent="0.25">
      <c r="A46" s="38" t="s">
        <v>73</v>
      </c>
      <c r="B46" s="32" t="s">
        <v>90</v>
      </c>
      <c r="C46" s="39"/>
      <c r="D46" s="64"/>
    </row>
    <row r="47" spans="1:4" ht="14.1" customHeight="1" x14ac:dyDescent="0.25">
      <c r="A47" s="38" t="s">
        <v>74</v>
      </c>
      <c r="B47" s="32" t="s">
        <v>86</v>
      </c>
      <c r="C47" s="39"/>
      <c r="D47" s="64"/>
    </row>
    <row r="48" spans="1:4" ht="14.1" customHeight="1" x14ac:dyDescent="0.25">
      <c r="A48" s="38" t="s">
        <v>75</v>
      </c>
      <c r="B48" s="32" t="s">
        <v>167</v>
      </c>
      <c r="C48" s="39"/>
      <c r="D48" s="65"/>
    </row>
    <row r="49" spans="1:4" ht="14.1" customHeight="1" x14ac:dyDescent="0.25">
      <c r="A49" s="145" t="s">
        <v>97</v>
      </c>
      <c r="B49" s="145"/>
      <c r="C49" s="145"/>
      <c r="D49" s="40">
        <f>+D4+D7+D11+D15+D19+D22++D29+D32++D38+D41</f>
        <v>60.5</v>
      </c>
    </row>
    <row r="50" spans="1:4" s="45" customFormat="1" ht="14.1" customHeight="1" x14ac:dyDescent="0.25">
      <c r="A50" s="43"/>
      <c r="B50" s="43"/>
      <c r="C50" s="43"/>
      <c r="D50" s="44"/>
    </row>
    <row r="51" spans="1:4" ht="14.1" customHeight="1" x14ac:dyDescent="0.25">
      <c r="A51" s="146" t="s">
        <v>96</v>
      </c>
      <c r="B51" s="146"/>
      <c r="C51" s="146"/>
      <c r="D51" s="146"/>
    </row>
    <row r="52" spans="1:4" ht="14.1" customHeight="1" x14ac:dyDescent="0.25">
      <c r="A52" s="146" t="s">
        <v>107</v>
      </c>
      <c r="B52" s="146"/>
      <c r="C52" s="146"/>
      <c r="D52" s="146"/>
    </row>
    <row r="53" spans="1:4" ht="15" customHeight="1" thickBot="1" x14ac:dyDescent="0.3"/>
    <row r="54" spans="1:4" ht="12.95" customHeight="1" x14ac:dyDescent="0.25">
      <c r="A54" s="147" t="s">
        <v>117</v>
      </c>
      <c r="B54" s="148"/>
      <c r="C54" s="149"/>
      <c r="D54" s="30"/>
    </row>
    <row r="55" spans="1:4" x14ac:dyDescent="0.25">
      <c r="A55" s="56" t="s">
        <v>0</v>
      </c>
      <c r="B55" s="36" t="s">
        <v>77</v>
      </c>
      <c r="C55" s="57" t="s">
        <v>29</v>
      </c>
      <c r="D55" s="30"/>
    </row>
    <row r="56" spans="1:4" ht="25.5" x14ac:dyDescent="0.25">
      <c r="A56" s="58">
        <v>1</v>
      </c>
      <c r="B56" s="74" t="str">
        <f>+B4</f>
        <v>FORMACIÓN ACADÉMICA
Aplica para el máximo nivel académico obtenido.</v>
      </c>
      <c r="C56" s="75">
        <v>20</v>
      </c>
      <c r="D56" s="30"/>
    </row>
    <row r="57" spans="1:4" ht="25.5" x14ac:dyDescent="0.25">
      <c r="A57" s="58">
        <v>2</v>
      </c>
      <c r="B57" s="74" t="str">
        <f>+B7</f>
        <v>EXPERIENCIA LABORAL DOCENTE CON INSTITUCIONES DE EDUCACIÓN SUPERIOR CERTIFICADA*</v>
      </c>
      <c r="C57" s="75">
        <v>20</v>
      </c>
      <c r="D57" s="30"/>
    </row>
    <row r="58" spans="1:4" x14ac:dyDescent="0.25">
      <c r="A58" s="58">
        <v>3</v>
      </c>
      <c r="B58" s="74" t="str">
        <f>+B11</f>
        <v>EXPERIENCIA LABORAL RELACIONADA CON EL ÁREA DE LA CONVOCATORIA*</v>
      </c>
      <c r="C58" s="75">
        <v>20</v>
      </c>
      <c r="D58" s="30"/>
    </row>
    <row r="59" spans="1:4" ht="38.25" x14ac:dyDescent="0.25">
      <c r="A59" s="58">
        <v>4</v>
      </c>
      <c r="B59" s="74" t="str">
        <f>+B15</f>
        <v>TRAYECTORIA EN INVESTIGACIÓN EN EL ÁREA DEL PERFIL
Proyectos de investigación o de investigación - creación en el área del perfil, en curso o terminados en los últimos cinco (5) años.</v>
      </c>
      <c r="C59" s="75">
        <v>3</v>
      </c>
      <c r="D59" s="30"/>
    </row>
    <row r="60" spans="1:4" ht="25.5" x14ac:dyDescent="0.25">
      <c r="A60" s="58">
        <v>5</v>
      </c>
      <c r="B60" s="74" t="str">
        <f>+B19</f>
        <v>FORMACIÓN COMPLEMENTARIA O CERTIFICACIONES EN EL ÁREA DEL PERFIL EN LOS ÚLTIMOS CINCO (5) AÑOS</v>
      </c>
      <c r="C60" s="75">
        <v>6</v>
      </c>
      <c r="D60" s="30"/>
    </row>
    <row r="61" spans="1:4" ht="38.25" x14ac:dyDescent="0.25">
      <c r="A61" s="58">
        <v>6</v>
      </c>
      <c r="B61" s="74" t="str">
        <f>+B22</f>
        <v>PRODUCTIVIDAD
Productos de nuevo conocimiento derivados de investigación o de investigación-creación en el área del perfil, en curso o terminados en los últimos cinco (5) años.</v>
      </c>
      <c r="C61" s="75">
        <v>6</v>
      </c>
      <c r="D61" s="30"/>
    </row>
    <row r="62" spans="1:4" ht="25.5" x14ac:dyDescent="0.25">
      <c r="A62" s="58">
        <v>7</v>
      </c>
      <c r="B62" s="74" t="str">
        <f>+B29</f>
        <v>PRODUCTOS DE FORMACIÓN EN EL ÁREA DE LA CONVOCATORIA
En los últimos cinco (05) años.</v>
      </c>
      <c r="C62" s="75">
        <v>5</v>
      </c>
      <c r="D62" s="30"/>
    </row>
    <row r="63" spans="1:4" ht="25.5" x14ac:dyDescent="0.25">
      <c r="A63" s="58">
        <v>8</v>
      </c>
      <c r="B63" s="74" t="str">
        <f>+B32</f>
        <v>APROPIACIÓN SOCIAL DEL CONOCIMIENTO 
En los últimos cinco (05) años.</v>
      </c>
      <c r="C63" s="75">
        <v>5</v>
      </c>
      <c r="D63" s="30"/>
    </row>
    <row r="64" spans="1:4" ht="51" x14ac:dyDescent="0.25">
      <c r="A64" s="58">
        <v>9</v>
      </c>
      <c r="B64" s="74" t="str">
        <f>+B38</f>
        <v>LIBROS DE TEXTO O MATERIAL DE APOYO DOCENTE PARA USO DE LOS ESTUDIANTES, EN EL ÁREA DE LA CONVOCATORIA, DIFERENTE A PRODUCTOS DERIVADOS DE PPROYECTOS DE INVESTIGACIÓN Y NO VALORADOS EN LOS PUNTOS ANTERIORES. 
Publicados en los últimos cinco (05) años.</v>
      </c>
      <c r="C64" s="75">
        <v>6</v>
      </c>
      <c r="D64" s="30"/>
    </row>
    <row r="65" spans="1:4" ht="51.75" thickBot="1" x14ac:dyDescent="0.3">
      <c r="A65" s="58">
        <v>10</v>
      </c>
      <c r="B65" s="76" t="str">
        <f>+B41</f>
        <v>PRODUCTOS DE DIVULGACIÓN Y DE EXTENSIÓN EN EL ÁREA DE LA CONVOCATORIA O EN ÁREAS RELACIONADAS
En los últimos cinco (05) años. Un (01) punto por cada producto hasta un máximo de cinco (5) puntos.</v>
      </c>
      <c r="C65" s="77">
        <v>9</v>
      </c>
      <c r="D65" s="30"/>
    </row>
    <row r="66" spans="1:4" s="55" customFormat="1" ht="13.5" thickBot="1" x14ac:dyDescent="0.3">
      <c r="A66" s="52"/>
      <c r="B66" s="53"/>
      <c r="C66" s="54"/>
    </row>
    <row r="67" spans="1:4" ht="15" customHeight="1" x14ac:dyDescent="0.25">
      <c r="A67" s="150" t="s">
        <v>108</v>
      </c>
      <c r="B67" s="151"/>
      <c r="C67" s="47">
        <f>SUM(C56:C65)</f>
        <v>100</v>
      </c>
      <c r="D67" s="48">
        <v>0.6</v>
      </c>
    </row>
    <row r="68" spans="1:4" ht="15" customHeight="1" x14ac:dyDescent="0.25">
      <c r="A68" s="141" t="s">
        <v>109</v>
      </c>
      <c r="B68" s="142"/>
      <c r="C68" s="46">
        <v>1</v>
      </c>
      <c r="D68" s="49">
        <v>0.15</v>
      </c>
    </row>
    <row r="69" spans="1:4" ht="15" customHeight="1" thickBot="1" x14ac:dyDescent="0.3">
      <c r="A69" s="143" t="s">
        <v>46</v>
      </c>
      <c r="B69" s="144"/>
      <c r="C69" s="50">
        <v>1</v>
      </c>
      <c r="D69" s="51">
        <v>0.25</v>
      </c>
    </row>
  </sheetData>
  <mergeCells count="9">
    <mergeCell ref="A68:B68"/>
    <mergeCell ref="A69:B69"/>
    <mergeCell ref="A1:A2"/>
    <mergeCell ref="B1:B2"/>
    <mergeCell ref="A49:C49"/>
    <mergeCell ref="A51:D51"/>
    <mergeCell ref="A52:D52"/>
    <mergeCell ref="A54:C54"/>
    <mergeCell ref="A67:B67"/>
  </mergeCells>
  <phoneticPr fontId="7" type="noConversion"/>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D73"/>
  <sheetViews>
    <sheetView topLeftCell="A58" zoomScale="180" zoomScaleNormal="180" workbookViewId="0">
      <selection activeCell="B5" sqref="B5:B6"/>
    </sheetView>
  </sheetViews>
  <sheetFormatPr baseColWidth="10" defaultColWidth="10.85546875" defaultRowHeight="12.75" x14ac:dyDescent="0.25"/>
  <cols>
    <col min="1" max="1" width="10.85546875" style="31"/>
    <col min="2" max="2" width="86.42578125" style="30" customWidth="1"/>
    <col min="3" max="4" width="13.85546875" style="31" customWidth="1"/>
    <col min="5" max="16384" width="10.85546875" style="30"/>
  </cols>
  <sheetData>
    <row r="1" spans="1:4" ht="20.100000000000001" customHeight="1" x14ac:dyDescent="0.25">
      <c r="A1" s="106"/>
      <c r="B1" s="107" t="s">
        <v>76</v>
      </c>
      <c r="C1" s="80" t="s">
        <v>78</v>
      </c>
      <c r="D1" s="80"/>
    </row>
    <row r="2" spans="1:4" ht="20.100000000000001" customHeight="1" x14ac:dyDescent="0.25">
      <c r="A2" s="106"/>
      <c r="B2" s="107"/>
      <c r="C2" s="81" t="s">
        <v>2</v>
      </c>
      <c r="D2" s="81"/>
    </row>
    <row r="3" spans="1:4" x14ac:dyDescent="0.25">
      <c r="A3" s="36" t="s">
        <v>0</v>
      </c>
      <c r="B3" s="36" t="s">
        <v>77</v>
      </c>
      <c r="C3" s="34" t="s">
        <v>29</v>
      </c>
      <c r="D3" s="40" t="s">
        <v>79</v>
      </c>
    </row>
    <row r="4" spans="1:4" ht="25.5" x14ac:dyDescent="0.25">
      <c r="A4" s="34">
        <v>1</v>
      </c>
      <c r="B4" s="35" t="s">
        <v>82</v>
      </c>
      <c r="C4" s="37" t="s">
        <v>30</v>
      </c>
      <c r="D4" s="42">
        <f>SUM(D5:D6)</f>
        <v>25</v>
      </c>
    </row>
    <row r="5" spans="1:4" x14ac:dyDescent="0.25">
      <c r="A5" s="38" t="s">
        <v>37</v>
      </c>
      <c r="B5" s="32" t="s">
        <v>93</v>
      </c>
      <c r="C5" s="38">
        <v>25</v>
      </c>
      <c r="D5" s="41">
        <v>25</v>
      </c>
    </row>
    <row r="6" spans="1:4" x14ac:dyDescent="0.25">
      <c r="A6" s="38" t="s">
        <v>38</v>
      </c>
      <c r="B6" s="32" t="s">
        <v>94</v>
      </c>
      <c r="C6" s="38">
        <v>35</v>
      </c>
      <c r="D6" s="41"/>
    </row>
    <row r="7" spans="1:4" ht="23.25" customHeight="1" x14ac:dyDescent="0.25">
      <c r="A7" s="34">
        <v>2</v>
      </c>
      <c r="B7" s="35" t="s">
        <v>98</v>
      </c>
      <c r="C7" s="37" t="s">
        <v>31</v>
      </c>
      <c r="D7" s="42">
        <f>SUM(D8:D10)</f>
        <v>15</v>
      </c>
    </row>
    <row r="8" spans="1:4" x14ac:dyDescent="0.25">
      <c r="A8" s="38" t="s">
        <v>39</v>
      </c>
      <c r="B8" s="32" t="s">
        <v>123</v>
      </c>
      <c r="C8" s="38">
        <v>5</v>
      </c>
      <c r="D8" s="41"/>
    </row>
    <row r="9" spans="1:4" x14ac:dyDescent="0.25">
      <c r="A9" s="38" t="s">
        <v>40</v>
      </c>
      <c r="B9" s="32" t="s">
        <v>129</v>
      </c>
      <c r="C9" s="38">
        <v>10</v>
      </c>
      <c r="D9" s="41"/>
    </row>
    <row r="10" spans="1:4" x14ac:dyDescent="0.25">
      <c r="A10" s="38" t="s">
        <v>41</v>
      </c>
      <c r="B10" s="32" t="s">
        <v>130</v>
      </c>
      <c r="C10" s="38">
        <v>15</v>
      </c>
      <c r="D10" s="41">
        <v>15</v>
      </c>
    </row>
    <row r="11" spans="1:4" ht="26.25" customHeight="1" x14ac:dyDescent="0.25">
      <c r="A11" s="34">
        <v>3</v>
      </c>
      <c r="B11" s="35" t="s">
        <v>95</v>
      </c>
      <c r="C11" s="37" t="s">
        <v>32</v>
      </c>
      <c r="D11" s="42">
        <f>SUM(D12:D14)</f>
        <v>10</v>
      </c>
    </row>
    <row r="12" spans="1:4" x14ac:dyDescent="0.25">
      <c r="A12" s="38" t="s">
        <v>42</v>
      </c>
      <c r="B12" s="32" t="s">
        <v>123</v>
      </c>
      <c r="C12" s="38">
        <v>5</v>
      </c>
      <c r="D12" s="41"/>
    </row>
    <row r="13" spans="1:4" x14ac:dyDescent="0.25">
      <c r="A13" s="38" t="s">
        <v>43</v>
      </c>
      <c r="B13" s="32" t="s">
        <v>129</v>
      </c>
      <c r="C13" s="38">
        <v>8</v>
      </c>
      <c r="D13" s="41"/>
    </row>
    <row r="14" spans="1:4" x14ac:dyDescent="0.25">
      <c r="A14" s="38" t="s">
        <v>44</v>
      </c>
      <c r="B14" s="32" t="s">
        <v>130</v>
      </c>
      <c r="C14" s="38">
        <v>10</v>
      </c>
      <c r="D14" s="41">
        <v>10</v>
      </c>
    </row>
    <row r="15" spans="1:4" ht="38.25" x14ac:dyDescent="0.25">
      <c r="A15" s="34">
        <v>4</v>
      </c>
      <c r="B15" s="35" t="s">
        <v>126</v>
      </c>
      <c r="C15" s="37" t="s">
        <v>111</v>
      </c>
      <c r="D15" s="42">
        <f>SUM(D16:D18)</f>
        <v>1</v>
      </c>
    </row>
    <row r="16" spans="1:4" x14ac:dyDescent="0.25">
      <c r="A16" s="38" t="s">
        <v>47</v>
      </c>
      <c r="B16" s="32" t="s">
        <v>99</v>
      </c>
      <c r="C16" s="38">
        <v>1</v>
      </c>
      <c r="D16" s="41">
        <v>1</v>
      </c>
    </row>
    <row r="17" spans="1:4" x14ac:dyDescent="0.25">
      <c r="A17" s="38" t="s">
        <v>48</v>
      </c>
      <c r="B17" s="32" t="s">
        <v>127</v>
      </c>
      <c r="C17" s="38">
        <v>2</v>
      </c>
      <c r="D17" s="41"/>
    </row>
    <row r="18" spans="1:4" x14ac:dyDescent="0.25">
      <c r="A18" s="38" t="s">
        <v>49</v>
      </c>
      <c r="B18" s="32" t="s">
        <v>128</v>
      </c>
      <c r="C18" s="38">
        <v>3</v>
      </c>
      <c r="D18" s="41"/>
    </row>
    <row r="19" spans="1:4" x14ac:dyDescent="0.25">
      <c r="A19" s="34">
        <v>5</v>
      </c>
      <c r="B19" s="35" t="s">
        <v>81</v>
      </c>
      <c r="C19" s="37" t="s">
        <v>33</v>
      </c>
      <c r="D19" s="42">
        <f>SUM(D20:D23)</f>
        <v>0</v>
      </c>
    </row>
    <row r="20" spans="1:4" x14ac:dyDescent="0.25">
      <c r="A20" s="38" t="s">
        <v>50</v>
      </c>
      <c r="B20" s="32" t="s">
        <v>100</v>
      </c>
      <c r="C20" s="38">
        <v>1</v>
      </c>
      <c r="D20" s="41"/>
    </row>
    <row r="21" spans="1:4" x14ac:dyDescent="0.25">
      <c r="A21" s="38" t="s">
        <v>51</v>
      </c>
      <c r="B21" s="32" t="s">
        <v>101</v>
      </c>
      <c r="C21" s="38">
        <v>2</v>
      </c>
      <c r="D21" s="41"/>
    </row>
    <row r="22" spans="1:4" x14ac:dyDescent="0.25">
      <c r="A22" s="38" t="s">
        <v>52</v>
      </c>
      <c r="B22" s="32" t="s">
        <v>102</v>
      </c>
      <c r="C22" s="38">
        <v>3</v>
      </c>
      <c r="D22" s="41"/>
    </row>
    <row r="23" spans="1:4" x14ac:dyDescent="0.25">
      <c r="A23" s="38" t="s">
        <v>53</v>
      </c>
      <c r="B23" s="32" t="s">
        <v>103</v>
      </c>
      <c r="C23" s="38">
        <v>4</v>
      </c>
      <c r="D23" s="41"/>
    </row>
    <row r="24" spans="1:4" ht="33.950000000000003" customHeight="1" x14ac:dyDescent="0.25">
      <c r="A24" s="34">
        <v>6</v>
      </c>
      <c r="B24" s="35" t="s">
        <v>80</v>
      </c>
      <c r="C24" s="37" t="s">
        <v>34</v>
      </c>
      <c r="D24" s="42">
        <f>SUM(D25:D30)</f>
        <v>1</v>
      </c>
    </row>
    <row r="25" spans="1:4" ht="38.25" x14ac:dyDescent="0.25">
      <c r="A25" s="38" t="s">
        <v>54</v>
      </c>
      <c r="B25" s="33" t="s">
        <v>131</v>
      </c>
      <c r="C25" s="38">
        <v>1</v>
      </c>
      <c r="D25" s="41">
        <v>1</v>
      </c>
    </row>
    <row r="26" spans="1:4" ht="67.5" customHeight="1" x14ac:dyDescent="0.25">
      <c r="A26" s="38" t="s">
        <v>55</v>
      </c>
      <c r="B26" s="33" t="s">
        <v>132</v>
      </c>
      <c r="C26" s="38">
        <v>2</v>
      </c>
      <c r="D26" s="41"/>
    </row>
    <row r="27" spans="1:4" ht="76.5" x14ac:dyDescent="0.25">
      <c r="A27" s="38" t="s">
        <v>56</v>
      </c>
      <c r="B27" s="32" t="s">
        <v>133</v>
      </c>
      <c r="C27" s="38" t="s">
        <v>35</v>
      </c>
      <c r="D27" s="41"/>
    </row>
    <row r="28" spans="1:4" ht="63.75" x14ac:dyDescent="0.25">
      <c r="A28" s="38" t="s">
        <v>57</v>
      </c>
      <c r="B28" s="32" t="s">
        <v>134</v>
      </c>
      <c r="C28" s="38">
        <v>6</v>
      </c>
      <c r="D28" s="41"/>
    </row>
    <row r="29" spans="1:4" ht="63.75" x14ac:dyDescent="0.25">
      <c r="A29" s="38" t="s">
        <v>58</v>
      </c>
      <c r="B29" s="32" t="s">
        <v>162</v>
      </c>
      <c r="C29" s="38">
        <v>10</v>
      </c>
      <c r="D29" s="41"/>
    </row>
    <row r="30" spans="1:4" x14ac:dyDescent="0.25">
      <c r="A30" s="38" t="s">
        <v>59</v>
      </c>
      <c r="B30" s="33" t="s">
        <v>163</v>
      </c>
      <c r="C30" s="38">
        <v>12</v>
      </c>
      <c r="D30" s="41"/>
    </row>
    <row r="31" spans="1:4" ht="25.5" x14ac:dyDescent="0.25">
      <c r="A31" s="34">
        <v>7</v>
      </c>
      <c r="B31" s="35" t="s">
        <v>135</v>
      </c>
      <c r="C31" s="37" t="s">
        <v>33</v>
      </c>
      <c r="D31" s="42">
        <f>SUM(D32:D34)</f>
        <v>1</v>
      </c>
    </row>
    <row r="32" spans="1:4" ht="45" customHeight="1" x14ac:dyDescent="0.25">
      <c r="A32" s="38" t="s">
        <v>60</v>
      </c>
      <c r="B32" s="33" t="s">
        <v>166</v>
      </c>
      <c r="C32" s="38" t="s">
        <v>36</v>
      </c>
      <c r="D32" s="41">
        <v>1</v>
      </c>
    </row>
    <row r="33" spans="1:4" ht="25.5" x14ac:dyDescent="0.25">
      <c r="A33" s="38" t="s">
        <v>61</v>
      </c>
      <c r="B33" s="33" t="s">
        <v>136</v>
      </c>
      <c r="C33" s="38">
        <v>2</v>
      </c>
      <c r="D33" s="41"/>
    </row>
    <row r="34" spans="1:4" ht="33" customHeight="1" x14ac:dyDescent="0.25">
      <c r="A34" s="38" t="s">
        <v>62</v>
      </c>
      <c r="B34" s="33" t="s">
        <v>137</v>
      </c>
      <c r="C34" s="38">
        <v>5</v>
      </c>
      <c r="D34" s="41"/>
    </row>
    <row r="35" spans="1:4" ht="25.5" x14ac:dyDescent="0.25">
      <c r="A35" s="34">
        <v>8</v>
      </c>
      <c r="B35" s="35" t="s">
        <v>121</v>
      </c>
      <c r="C35" s="66" t="s">
        <v>33</v>
      </c>
      <c r="D35" s="42">
        <f>SUM(D36:D40)</f>
        <v>2</v>
      </c>
    </row>
    <row r="36" spans="1:4" ht="25.5" x14ac:dyDescent="0.25">
      <c r="A36" s="63" t="s">
        <v>63</v>
      </c>
      <c r="B36" s="67" t="s">
        <v>120</v>
      </c>
      <c r="C36" s="38" t="s">
        <v>36</v>
      </c>
      <c r="D36" s="62"/>
    </row>
    <row r="37" spans="1:4" ht="25.5" x14ac:dyDescent="0.25">
      <c r="A37" s="63" t="s">
        <v>64</v>
      </c>
      <c r="B37" s="67" t="s">
        <v>119</v>
      </c>
      <c r="C37" s="38">
        <v>1</v>
      </c>
      <c r="D37" s="62">
        <v>1</v>
      </c>
    </row>
    <row r="38" spans="1:4" ht="25.5" x14ac:dyDescent="0.25">
      <c r="A38" s="38" t="s">
        <v>65</v>
      </c>
      <c r="B38" s="32" t="s">
        <v>138</v>
      </c>
      <c r="C38" s="38">
        <v>1</v>
      </c>
      <c r="D38" s="41"/>
    </row>
    <row r="39" spans="1:4" ht="25.5" x14ac:dyDescent="0.25">
      <c r="A39" s="38" t="s">
        <v>66</v>
      </c>
      <c r="B39" s="32" t="s">
        <v>139</v>
      </c>
      <c r="C39" s="38">
        <v>1</v>
      </c>
      <c r="D39" s="41"/>
    </row>
    <row r="40" spans="1:4" ht="40.5" customHeight="1" x14ac:dyDescent="0.25">
      <c r="A40" s="38" t="s">
        <v>83</v>
      </c>
      <c r="B40" s="32" t="s">
        <v>140</v>
      </c>
      <c r="C40" s="38">
        <v>1</v>
      </c>
      <c r="D40" s="41">
        <v>1</v>
      </c>
    </row>
    <row r="41" spans="1:4" ht="51" x14ac:dyDescent="0.25">
      <c r="A41" s="34">
        <v>9</v>
      </c>
      <c r="B41" s="35" t="s">
        <v>141</v>
      </c>
      <c r="C41" s="37" t="s">
        <v>110</v>
      </c>
      <c r="D41" s="42">
        <f>SUM(D42:D43)</f>
        <v>1</v>
      </c>
    </row>
    <row r="42" spans="1:4" x14ac:dyDescent="0.25">
      <c r="A42" s="38" t="s">
        <v>67</v>
      </c>
      <c r="B42" s="32" t="s">
        <v>142</v>
      </c>
      <c r="C42" s="38">
        <v>1</v>
      </c>
      <c r="D42" s="41">
        <v>1</v>
      </c>
    </row>
    <row r="43" spans="1:4" x14ac:dyDescent="0.25">
      <c r="A43" s="38" t="s">
        <v>68</v>
      </c>
      <c r="B43" s="32" t="s">
        <v>143</v>
      </c>
      <c r="C43" s="38">
        <v>2</v>
      </c>
      <c r="D43" s="41"/>
    </row>
    <row r="44" spans="1:4" ht="38.25" x14ac:dyDescent="0.25">
      <c r="A44" s="34">
        <v>10</v>
      </c>
      <c r="B44" s="35" t="s">
        <v>144</v>
      </c>
      <c r="C44" s="37" t="s">
        <v>112</v>
      </c>
      <c r="D44" s="42">
        <f>SUM(D45:D51)</f>
        <v>3</v>
      </c>
    </row>
    <row r="45" spans="1:4" x14ac:dyDescent="0.25">
      <c r="A45" s="82" t="s">
        <v>69</v>
      </c>
      <c r="B45" s="83" t="s">
        <v>84</v>
      </c>
      <c r="C45" s="39"/>
      <c r="D45" s="41"/>
    </row>
    <row r="46" spans="1:4" x14ac:dyDescent="0.25">
      <c r="A46" s="38" t="s">
        <v>70</v>
      </c>
      <c r="B46" s="32" t="s">
        <v>87</v>
      </c>
      <c r="C46" s="39"/>
      <c r="D46" s="41">
        <v>1</v>
      </c>
    </row>
    <row r="47" spans="1:4" x14ac:dyDescent="0.25">
      <c r="A47" s="38" t="s">
        <v>71</v>
      </c>
      <c r="B47" s="32" t="s">
        <v>85</v>
      </c>
      <c r="C47" s="39"/>
      <c r="D47" s="41"/>
    </row>
    <row r="48" spans="1:4" x14ac:dyDescent="0.25">
      <c r="A48" s="38" t="s">
        <v>72</v>
      </c>
      <c r="B48" s="32" t="s">
        <v>88</v>
      </c>
      <c r="C48" s="39"/>
      <c r="D48" s="41">
        <v>1</v>
      </c>
    </row>
    <row r="49" spans="1:4" x14ac:dyDescent="0.25">
      <c r="A49" s="38" t="s">
        <v>73</v>
      </c>
      <c r="B49" s="32" t="s">
        <v>89</v>
      </c>
      <c r="C49" s="39"/>
      <c r="D49" s="41"/>
    </row>
    <row r="50" spans="1:4" x14ac:dyDescent="0.25">
      <c r="A50" s="38" t="s">
        <v>74</v>
      </c>
      <c r="B50" s="32" t="s">
        <v>90</v>
      </c>
      <c r="C50" s="39"/>
      <c r="D50" s="41"/>
    </row>
    <row r="51" spans="1:4" x14ac:dyDescent="0.25">
      <c r="A51" s="38" t="s">
        <v>75</v>
      </c>
      <c r="B51" s="32" t="s">
        <v>86</v>
      </c>
      <c r="C51" s="39"/>
      <c r="D51" s="41">
        <v>1</v>
      </c>
    </row>
    <row r="52" spans="1:4" ht="25.5" x14ac:dyDescent="0.25">
      <c r="A52" s="38" t="s">
        <v>122</v>
      </c>
      <c r="B52" s="32" t="s">
        <v>167</v>
      </c>
      <c r="C52" s="39"/>
      <c r="D52" s="65"/>
    </row>
    <row r="53" spans="1:4" x14ac:dyDescent="0.25">
      <c r="A53" s="145" t="s">
        <v>97</v>
      </c>
      <c r="B53" s="145"/>
      <c r="C53" s="145"/>
      <c r="D53" s="40">
        <f>+D4+D7+D11+D15+D19+D24+D31+D35+D41+D44</f>
        <v>59</v>
      </c>
    </row>
    <row r="54" spans="1:4" s="45" customFormat="1" x14ac:dyDescent="0.25">
      <c r="A54" s="43"/>
      <c r="B54" s="43"/>
      <c r="C54" s="43"/>
      <c r="D54" s="44"/>
    </row>
    <row r="55" spans="1:4" x14ac:dyDescent="0.25">
      <c r="A55" s="146" t="s">
        <v>96</v>
      </c>
      <c r="B55" s="146"/>
      <c r="C55" s="146"/>
      <c r="D55" s="146"/>
    </row>
    <row r="56" spans="1:4" x14ac:dyDescent="0.25">
      <c r="A56" s="146" t="s">
        <v>107</v>
      </c>
      <c r="B56" s="146"/>
      <c r="C56" s="146"/>
      <c r="D56" s="146"/>
    </row>
    <row r="57" spans="1:4" ht="13.5" thickBot="1" x14ac:dyDescent="0.3"/>
    <row r="58" spans="1:4" ht="12.95" customHeight="1" x14ac:dyDescent="0.25">
      <c r="A58" s="147" t="s">
        <v>45</v>
      </c>
      <c r="B58" s="148"/>
      <c r="C58" s="149"/>
      <c r="D58" s="30"/>
    </row>
    <row r="59" spans="1:4" x14ac:dyDescent="0.25">
      <c r="A59" s="56" t="s">
        <v>0</v>
      </c>
      <c r="B59" s="36" t="s">
        <v>77</v>
      </c>
      <c r="C59" s="57" t="s">
        <v>29</v>
      </c>
      <c r="D59" s="30"/>
    </row>
    <row r="60" spans="1:4" ht="25.5" x14ac:dyDescent="0.25">
      <c r="A60" s="58">
        <v>1</v>
      </c>
      <c r="B60" s="78" t="str">
        <f>+B4</f>
        <v>FORMACIÓN ACADÉMICA
Aplica para el máximo nivel académico obtenido.</v>
      </c>
      <c r="C60" s="59">
        <v>35</v>
      </c>
      <c r="D60" s="30"/>
    </row>
    <row r="61" spans="1:4" ht="25.5" x14ac:dyDescent="0.25">
      <c r="A61" s="58">
        <v>2</v>
      </c>
      <c r="B61" s="78" t="str">
        <f>+B7</f>
        <v>EXPERIENCIA LABORAL DOCENTE CON INSTITUCIONES DE EDUCACIÓN SUPERIOR CERTIFICADA*</v>
      </c>
      <c r="C61" s="59">
        <v>15</v>
      </c>
      <c r="D61" s="30"/>
    </row>
    <row r="62" spans="1:4" x14ac:dyDescent="0.25">
      <c r="A62" s="58">
        <v>3</v>
      </c>
      <c r="B62" s="78" t="str">
        <f>+B11</f>
        <v>EXPERIENCIA LABORAL RELACIONADA CON EL ÁREA DE LA CONVOCATORIA*</v>
      </c>
      <c r="C62" s="59">
        <v>10</v>
      </c>
      <c r="D62" s="30"/>
    </row>
    <row r="63" spans="1:4" ht="38.25" x14ac:dyDescent="0.25">
      <c r="A63" s="58">
        <v>4</v>
      </c>
      <c r="B63" s="78" t="str">
        <f>+B15</f>
        <v>TRAYECTORIA EN INVESTIGACIÓN EN EL ÁREA DEL PERFIL
Proyectos de investigación o de investigación - creación en el área del perfil, en curso o terminados en los últimos cinco (5) años.</v>
      </c>
      <c r="C63" s="59">
        <v>3</v>
      </c>
      <c r="D63" s="30"/>
    </row>
    <row r="64" spans="1:4" x14ac:dyDescent="0.25">
      <c r="A64" s="58">
        <v>5</v>
      </c>
      <c r="B64" s="78" t="str">
        <f>+B19</f>
        <v>CLASIFICACIÓN COMO INVESTIGADOR ANTE MINCIENCIAS</v>
      </c>
      <c r="C64" s="59">
        <v>4</v>
      </c>
      <c r="D64" s="30"/>
    </row>
    <row r="65" spans="1:4" ht="38.25" x14ac:dyDescent="0.25">
      <c r="A65" s="58">
        <v>6</v>
      </c>
      <c r="B65" s="78" t="str">
        <f>+B24</f>
        <v>PRODUCTIVIDAD
Productos de nuevo conocimiento derivados de investigación o de investigación-creación en el área del perfil.</v>
      </c>
      <c r="C65" s="59">
        <v>12</v>
      </c>
      <c r="D65" s="30"/>
    </row>
    <row r="66" spans="1:4" ht="25.5" x14ac:dyDescent="0.25">
      <c r="A66" s="58">
        <v>7</v>
      </c>
      <c r="B66" s="78" t="str">
        <f>+B31</f>
        <v>PRODUCTOS DE FORMACIÓN EN EL ÁREA DE LA CONVOCATORIA
En los últimos cinco (5) años.</v>
      </c>
      <c r="C66" s="59">
        <v>4</v>
      </c>
      <c r="D66" s="30"/>
    </row>
    <row r="67" spans="1:4" ht="25.5" x14ac:dyDescent="0.25">
      <c r="A67" s="58">
        <v>8</v>
      </c>
      <c r="B67" s="78" t="str">
        <f>+B35</f>
        <v>APROPIACIÓN SOCIAL DEL CONOCIMIENTO 
En los últimos cinco (5) años.</v>
      </c>
      <c r="C67" s="59">
        <v>4</v>
      </c>
      <c r="D67" s="30"/>
    </row>
    <row r="68" spans="1:4" ht="51" x14ac:dyDescent="0.25">
      <c r="A68" s="58">
        <v>9</v>
      </c>
      <c r="B68" s="78" t="str">
        <f>+B41</f>
        <v>LIBROS DE TEXTO O MATERIAL DE APOYO DOCENTE PARA USO DE LOS ESTUDIANTES, EN EL ÁREA DE LA CONVOCATORIA, DIFERENTE A PRODUCTOS DERIVADOS DE PPROYECTOS DE INVESTIGACIÓN Y NO VALORADOS EN LOS PUNTOS ANTERIORES. 
Publicados en los últimos cinco (5) años.</v>
      </c>
      <c r="C68" s="59">
        <v>4</v>
      </c>
      <c r="D68" s="30"/>
    </row>
    <row r="69" spans="1:4" ht="39" thickBot="1" x14ac:dyDescent="0.3">
      <c r="A69" s="60">
        <v>10</v>
      </c>
      <c r="B69" s="79" t="str">
        <f>+B44</f>
        <v>PRODUCTOS DE DIVULGACIÓN Y DE EXTENSIÓN EN EL ÁREA DE LA CONVOCATORIA O EN ÁREAS RELACIONADAS
En los últimos cinco (5) años. Un (1) punto por cada producto hasta un máximo de nueve (9) puntos.</v>
      </c>
      <c r="C69" s="61">
        <v>9</v>
      </c>
      <c r="D69" s="30"/>
    </row>
    <row r="70" spans="1:4" s="55" customFormat="1" ht="13.5" thickBot="1" x14ac:dyDescent="0.3">
      <c r="A70" s="52"/>
      <c r="B70" s="53"/>
      <c r="C70" s="54"/>
    </row>
    <row r="71" spans="1:4" ht="15" customHeight="1" x14ac:dyDescent="0.25">
      <c r="A71" s="150" t="s">
        <v>108</v>
      </c>
      <c r="B71" s="151"/>
      <c r="C71" s="47">
        <f>SUM(C60:C69)</f>
        <v>100</v>
      </c>
      <c r="D71" s="48">
        <v>0.6</v>
      </c>
    </row>
    <row r="72" spans="1:4" ht="15" customHeight="1" x14ac:dyDescent="0.25">
      <c r="A72" s="141" t="s">
        <v>109</v>
      </c>
      <c r="B72" s="142"/>
      <c r="C72" s="46">
        <v>1</v>
      </c>
      <c r="D72" s="49">
        <v>0.15</v>
      </c>
    </row>
    <row r="73" spans="1:4" ht="15" customHeight="1" thickBot="1" x14ac:dyDescent="0.3">
      <c r="A73" s="143" t="s">
        <v>46</v>
      </c>
      <c r="B73" s="144"/>
      <c r="C73" s="50">
        <v>1</v>
      </c>
      <c r="D73" s="51">
        <v>0.25</v>
      </c>
    </row>
  </sheetData>
  <mergeCells count="9">
    <mergeCell ref="A71:B71"/>
    <mergeCell ref="A72:B72"/>
    <mergeCell ref="A73:B73"/>
    <mergeCell ref="A58:C58"/>
    <mergeCell ref="B1:B2"/>
    <mergeCell ref="A1:A2"/>
    <mergeCell ref="A56:D56"/>
    <mergeCell ref="A53:C53"/>
    <mergeCell ref="A55:D55"/>
  </mergeCells>
  <phoneticPr fontId="7" type="noConversion"/>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H41"/>
  <sheetViews>
    <sheetView view="pageBreakPreview" zoomScale="115" zoomScaleNormal="100" zoomScaleSheetLayoutView="140" workbookViewId="0">
      <selection activeCell="C15" sqref="C15"/>
    </sheetView>
  </sheetViews>
  <sheetFormatPr baseColWidth="10" defaultColWidth="11.42578125" defaultRowHeight="15" x14ac:dyDescent="0.25"/>
  <cols>
    <col min="1" max="1" width="8.7109375" style="1" customWidth="1"/>
    <col min="2" max="3" width="39.7109375" style="1" customWidth="1"/>
    <col min="4" max="5" width="17.140625" style="3" customWidth="1"/>
    <col min="6" max="6" width="13" style="3" bestFit="1" customWidth="1"/>
    <col min="7" max="7" width="13" style="3" customWidth="1"/>
    <col min="8" max="8" width="22.85546875" style="1" customWidth="1"/>
    <col min="9" max="9" width="22.7109375" style="1" customWidth="1"/>
    <col min="10" max="10" width="6.42578125" style="1" customWidth="1"/>
    <col min="11" max="16384" width="11.42578125" style="1"/>
  </cols>
  <sheetData>
    <row r="1" spans="1:8" ht="21" customHeight="1" x14ac:dyDescent="0.25">
      <c r="A1" s="5"/>
      <c r="B1" s="152" t="s">
        <v>3</v>
      </c>
      <c r="C1" s="152"/>
      <c r="D1" s="152"/>
      <c r="E1" s="152"/>
      <c r="F1" s="152"/>
      <c r="G1" s="153"/>
      <c r="H1" s="4" t="s">
        <v>1</v>
      </c>
    </row>
    <row r="2" spans="1:8" ht="21" customHeight="1" thickBot="1" x14ac:dyDescent="0.3">
      <c r="A2" s="28"/>
      <c r="B2" s="154"/>
      <c r="C2" s="154"/>
      <c r="D2" s="154"/>
      <c r="E2" s="154"/>
      <c r="F2" s="154"/>
      <c r="G2" s="155"/>
      <c r="H2" s="29" t="s">
        <v>2</v>
      </c>
    </row>
    <row r="3" spans="1:8" ht="15.75" customHeight="1" x14ac:dyDescent="0.25">
      <c r="A3" s="161" t="s">
        <v>9</v>
      </c>
      <c r="B3" s="162"/>
      <c r="C3" s="162"/>
      <c r="D3" s="162"/>
      <c r="E3" s="162"/>
      <c r="F3" s="162"/>
      <c r="G3" s="162"/>
      <c r="H3" s="163"/>
    </row>
    <row r="4" spans="1:8" s="6" customFormat="1" ht="15.75" customHeight="1" x14ac:dyDescent="0.25">
      <c r="A4" s="156" t="s">
        <v>17</v>
      </c>
      <c r="B4" s="157"/>
      <c r="C4" s="158"/>
      <c r="D4" s="159"/>
      <c r="E4" s="159"/>
      <c r="F4" s="159"/>
      <c r="G4" s="159"/>
      <c r="H4" s="160"/>
    </row>
    <row r="5" spans="1:8" x14ac:dyDescent="0.25">
      <c r="A5" s="156" t="s">
        <v>4</v>
      </c>
      <c r="B5" s="157"/>
      <c r="C5" s="158"/>
      <c r="D5" s="159"/>
      <c r="E5" s="159"/>
      <c r="F5" s="159"/>
      <c r="G5" s="159"/>
      <c r="H5" s="160"/>
    </row>
    <row r="6" spans="1:8" x14ac:dyDescent="0.25">
      <c r="A6" s="27" t="s">
        <v>5</v>
      </c>
      <c r="B6" s="11"/>
      <c r="C6" s="158"/>
      <c r="D6" s="159"/>
      <c r="E6" s="159"/>
      <c r="F6" s="159"/>
      <c r="G6" s="159"/>
      <c r="H6" s="160"/>
    </row>
    <row r="7" spans="1:8" x14ac:dyDescent="0.25">
      <c r="A7" s="27" t="s">
        <v>6</v>
      </c>
      <c r="B7" s="11"/>
      <c r="C7" s="158"/>
      <c r="D7" s="159"/>
      <c r="E7" s="159"/>
      <c r="F7" s="159"/>
      <c r="G7" s="159"/>
      <c r="H7" s="160"/>
    </row>
    <row r="8" spans="1:8" x14ac:dyDescent="0.25">
      <c r="A8" s="27" t="s">
        <v>7</v>
      </c>
      <c r="B8" s="11"/>
      <c r="C8" s="158"/>
      <c r="D8" s="159"/>
      <c r="E8" s="159"/>
      <c r="F8" s="159"/>
      <c r="G8" s="159"/>
      <c r="H8" s="160"/>
    </row>
    <row r="9" spans="1:8" x14ac:dyDescent="0.25">
      <c r="A9" s="156" t="s">
        <v>8</v>
      </c>
      <c r="B9" s="157"/>
      <c r="C9" s="158"/>
      <c r="D9" s="159"/>
      <c r="E9" s="159"/>
      <c r="F9" s="159"/>
      <c r="G9" s="159"/>
      <c r="H9" s="160"/>
    </row>
    <row r="10" spans="1:8" x14ac:dyDescent="0.25">
      <c r="A10" s="174" t="s">
        <v>18</v>
      </c>
      <c r="B10" s="175"/>
      <c r="C10" s="158"/>
      <c r="D10" s="159"/>
      <c r="E10" s="159"/>
      <c r="F10" s="159"/>
      <c r="G10" s="159"/>
      <c r="H10" s="160"/>
    </row>
    <row r="11" spans="1:8" ht="15.75" thickBot="1" x14ac:dyDescent="0.3">
      <c r="A11" s="172" t="s">
        <v>13</v>
      </c>
      <c r="B11" s="173"/>
      <c r="C11" s="176"/>
      <c r="D11" s="177"/>
      <c r="E11" s="177"/>
      <c r="F11" s="177"/>
      <c r="G11" s="177"/>
      <c r="H11" s="178"/>
    </row>
    <row r="12" spans="1:8" x14ac:dyDescent="0.25">
      <c r="A12" s="166" t="s">
        <v>16</v>
      </c>
      <c r="B12" s="167"/>
      <c r="C12" s="167"/>
      <c r="D12" s="167"/>
      <c r="E12" s="167"/>
      <c r="F12" s="167"/>
      <c r="G12" s="167"/>
      <c r="H12" s="168"/>
    </row>
    <row r="13" spans="1:8" s="12" customFormat="1" ht="30" x14ac:dyDescent="0.25">
      <c r="A13" s="20" t="s">
        <v>0</v>
      </c>
      <c r="B13" s="13" t="s">
        <v>10</v>
      </c>
      <c r="C13" s="13" t="s">
        <v>11</v>
      </c>
      <c r="D13" s="10" t="s">
        <v>12</v>
      </c>
      <c r="E13" s="10" t="s">
        <v>19</v>
      </c>
      <c r="F13" s="14" t="s">
        <v>14</v>
      </c>
      <c r="G13" s="10" t="s">
        <v>28</v>
      </c>
      <c r="H13" s="21" t="s">
        <v>15</v>
      </c>
    </row>
    <row r="14" spans="1:8" x14ac:dyDescent="0.25">
      <c r="A14" s="22"/>
      <c r="B14" s="7"/>
      <c r="C14" s="2"/>
      <c r="D14" s="7"/>
      <c r="E14" s="7"/>
      <c r="F14" s="7"/>
      <c r="G14" s="7"/>
      <c r="H14" s="23"/>
    </row>
    <row r="15" spans="1:8" x14ac:dyDescent="0.25">
      <c r="A15" s="22"/>
      <c r="B15" s="7"/>
      <c r="C15" s="2"/>
      <c r="D15" s="8"/>
      <c r="E15" s="8"/>
      <c r="F15" s="8"/>
      <c r="G15" s="8"/>
      <c r="H15" s="24"/>
    </row>
    <row r="16" spans="1:8" x14ac:dyDescent="0.25">
      <c r="A16" s="22"/>
      <c r="B16" s="7"/>
      <c r="C16" s="15"/>
      <c r="D16" s="7"/>
      <c r="E16" s="7"/>
      <c r="F16" s="7"/>
      <c r="G16" s="7"/>
      <c r="H16" s="23"/>
    </row>
    <row r="17" spans="1:8" x14ac:dyDescent="0.25">
      <c r="A17" s="22"/>
      <c r="B17" s="7"/>
      <c r="C17" s="16"/>
      <c r="D17" s="7"/>
      <c r="E17" s="7"/>
      <c r="F17" s="7"/>
      <c r="G17" s="7"/>
      <c r="H17" s="23"/>
    </row>
    <row r="18" spans="1:8" x14ac:dyDescent="0.25">
      <c r="A18" s="22"/>
      <c r="B18" s="7"/>
      <c r="C18" s="16"/>
      <c r="D18" s="7"/>
      <c r="E18" s="7"/>
      <c r="F18" s="7"/>
      <c r="G18" s="7"/>
      <c r="H18" s="23"/>
    </row>
    <row r="19" spans="1:8" ht="15.75" thickBot="1" x14ac:dyDescent="0.3">
      <c r="A19" s="164" t="s">
        <v>23</v>
      </c>
      <c r="B19" s="165"/>
      <c r="C19" s="165"/>
      <c r="D19" s="165"/>
      <c r="E19" s="165"/>
      <c r="F19" s="25"/>
      <c r="G19" s="25"/>
      <c r="H19" s="26"/>
    </row>
    <row r="20" spans="1:8" x14ac:dyDescent="0.25">
      <c r="A20" s="166" t="s">
        <v>26</v>
      </c>
      <c r="B20" s="167"/>
      <c r="C20" s="167"/>
      <c r="D20" s="167"/>
      <c r="E20" s="167"/>
      <c r="F20" s="167"/>
      <c r="G20" s="167"/>
      <c r="H20" s="168"/>
    </row>
    <row r="21" spans="1:8" ht="30" x14ac:dyDescent="0.25">
      <c r="A21" s="20" t="s">
        <v>0</v>
      </c>
      <c r="B21" s="13" t="s">
        <v>10</v>
      </c>
      <c r="C21" s="13" t="s">
        <v>11</v>
      </c>
      <c r="D21" s="10" t="s">
        <v>12</v>
      </c>
      <c r="E21" s="10" t="s">
        <v>19</v>
      </c>
      <c r="F21" s="14" t="s">
        <v>14</v>
      </c>
      <c r="G21" s="10" t="s">
        <v>28</v>
      </c>
      <c r="H21" s="21" t="s">
        <v>15</v>
      </c>
    </row>
    <row r="22" spans="1:8" x14ac:dyDescent="0.25">
      <c r="A22" s="22"/>
      <c r="B22" s="7"/>
      <c r="C22" s="2"/>
      <c r="D22" s="7"/>
      <c r="E22" s="7"/>
      <c r="F22" s="7"/>
      <c r="G22" s="7"/>
      <c r="H22" s="23"/>
    </row>
    <row r="23" spans="1:8" x14ac:dyDescent="0.25">
      <c r="A23" s="22"/>
      <c r="B23" s="7"/>
      <c r="C23" s="2"/>
      <c r="D23" s="8"/>
      <c r="E23" s="8"/>
      <c r="F23" s="8"/>
      <c r="G23" s="8"/>
      <c r="H23" s="24"/>
    </row>
    <row r="24" spans="1:8" x14ac:dyDescent="0.25">
      <c r="A24" s="22"/>
      <c r="B24" s="7"/>
      <c r="C24" s="15"/>
      <c r="D24" s="7"/>
      <c r="E24" s="7"/>
      <c r="F24" s="7"/>
      <c r="G24" s="7"/>
      <c r="H24" s="23"/>
    </row>
    <row r="25" spans="1:8" x14ac:dyDescent="0.25">
      <c r="A25" s="22"/>
      <c r="B25" s="7"/>
      <c r="C25" s="16"/>
      <c r="D25" s="7"/>
      <c r="E25" s="7"/>
      <c r="F25" s="7"/>
      <c r="G25" s="7"/>
      <c r="H25" s="23"/>
    </row>
    <row r="26" spans="1:8" x14ac:dyDescent="0.25">
      <c r="A26" s="22"/>
      <c r="B26" s="7"/>
      <c r="C26" s="16"/>
      <c r="D26" s="7"/>
      <c r="E26" s="7"/>
      <c r="F26" s="7"/>
      <c r="G26" s="7"/>
      <c r="H26" s="23"/>
    </row>
    <row r="27" spans="1:8" ht="15.75" thickBot="1" x14ac:dyDescent="0.3">
      <c r="A27" s="164" t="s">
        <v>25</v>
      </c>
      <c r="B27" s="165"/>
      <c r="C27" s="165"/>
      <c r="D27" s="165"/>
      <c r="E27" s="165"/>
      <c r="F27" s="25"/>
      <c r="G27" s="25"/>
      <c r="H27" s="26"/>
    </row>
    <row r="28" spans="1:8" x14ac:dyDescent="0.25">
      <c r="A28" s="166" t="s">
        <v>27</v>
      </c>
      <c r="B28" s="167"/>
      <c r="C28" s="167"/>
      <c r="D28" s="167"/>
      <c r="E28" s="167"/>
      <c r="F28" s="167"/>
      <c r="G28" s="167"/>
      <c r="H28" s="168"/>
    </row>
    <row r="29" spans="1:8" ht="30" x14ac:dyDescent="0.25">
      <c r="A29" s="20" t="s">
        <v>0</v>
      </c>
      <c r="B29" s="13" t="s">
        <v>10</v>
      </c>
      <c r="C29" s="13" t="s">
        <v>11</v>
      </c>
      <c r="D29" s="10" t="s">
        <v>12</v>
      </c>
      <c r="E29" s="10" t="s">
        <v>19</v>
      </c>
      <c r="F29" s="14" t="s">
        <v>14</v>
      </c>
      <c r="G29" s="10" t="s">
        <v>28</v>
      </c>
      <c r="H29" s="21" t="s">
        <v>15</v>
      </c>
    </row>
    <row r="30" spans="1:8" x14ac:dyDescent="0.25">
      <c r="A30" s="22"/>
      <c r="B30" s="7"/>
      <c r="C30" s="2"/>
      <c r="D30" s="7"/>
      <c r="E30" s="7"/>
      <c r="F30" s="7"/>
      <c r="G30" s="7"/>
      <c r="H30" s="23"/>
    </row>
    <row r="31" spans="1:8" x14ac:dyDescent="0.25">
      <c r="A31" s="22"/>
      <c r="B31" s="7"/>
      <c r="C31" s="2"/>
      <c r="D31" s="8"/>
      <c r="E31" s="8"/>
      <c r="F31" s="8"/>
      <c r="G31" s="8"/>
      <c r="H31" s="24"/>
    </row>
    <row r="32" spans="1:8" x14ac:dyDescent="0.25">
      <c r="A32" s="22"/>
      <c r="B32" s="7"/>
      <c r="C32" s="15"/>
      <c r="D32" s="7"/>
      <c r="E32" s="7"/>
      <c r="F32" s="7"/>
      <c r="G32" s="7"/>
      <c r="H32" s="23"/>
    </row>
    <row r="33" spans="1:8" x14ac:dyDescent="0.25">
      <c r="A33" s="22"/>
      <c r="B33" s="7"/>
      <c r="C33" s="16"/>
      <c r="D33" s="7"/>
      <c r="E33" s="7"/>
      <c r="F33" s="7"/>
      <c r="G33" s="7"/>
      <c r="H33" s="23"/>
    </row>
    <row r="34" spans="1:8" x14ac:dyDescent="0.25">
      <c r="A34" s="22"/>
      <c r="B34" s="7"/>
      <c r="C34" s="16"/>
      <c r="D34" s="7"/>
      <c r="E34" s="7"/>
      <c r="F34" s="7"/>
      <c r="G34" s="7"/>
      <c r="H34" s="23"/>
    </row>
    <row r="35" spans="1:8" ht="15.75" thickBot="1" x14ac:dyDescent="0.3">
      <c r="A35" s="164" t="s">
        <v>24</v>
      </c>
      <c r="B35" s="165"/>
      <c r="C35" s="165"/>
      <c r="D35" s="165"/>
      <c r="E35" s="165"/>
      <c r="F35" s="25"/>
      <c r="G35" s="25"/>
      <c r="H35" s="26"/>
    </row>
    <row r="36" spans="1:8" ht="15.75" thickBot="1" x14ac:dyDescent="0.3"/>
    <row r="37" spans="1:8" s="9" customFormat="1" ht="15.75" thickBot="1" x14ac:dyDescent="0.3">
      <c r="A37" s="169" t="s">
        <v>20</v>
      </c>
      <c r="B37" s="170"/>
      <c r="C37" s="170"/>
      <c r="D37" s="170"/>
      <c r="E37" s="171"/>
      <c r="F37" s="19">
        <f>+F19+F27+F35</f>
        <v>0</v>
      </c>
      <c r="G37" s="19">
        <f>+G19+G27+G35</f>
        <v>0</v>
      </c>
      <c r="H37" s="18"/>
    </row>
    <row r="38" spans="1:8" s="9" customFormat="1" x14ac:dyDescent="0.25">
      <c r="A38" s="17"/>
      <c r="B38" s="17"/>
      <c r="C38" s="17"/>
      <c r="D38" s="17"/>
      <c r="E38" s="17"/>
      <c r="F38" s="18"/>
      <c r="G38" s="18"/>
      <c r="H38" s="18"/>
    </row>
    <row r="40" spans="1:8" x14ac:dyDescent="0.25">
      <c r="A40" s="1" t="s">
        <v>21</v>
      </c>
    </row>
    <row r="41" spans="1:8" x14ac:dyDescent="0.25">
      <c r="A41" t="s">
        <v>22</v>
      </c>
    </row>
  </sheetData>
  <mergeCells count="22">
    <mergeCell ref="A27:E27"/>
    <mergeCell ref="A28:H28"/>
    <mergeCell ref="A35:E35"/>
    <mergeCell ref="A37:E37"/>
    <mergeCell ref="C7:H7"/>
    <mergeCell ref="C8:H8"/>
    <mergeCell ref="C9:H9"/>
    <mergeCell ref="C10:H10"/>
    <mergeCell ref="A20:H20"/>
    <mergeCell ref="A9:B9"/>
    <mergeCell ref="A11:B11"/>
    <mergeCell ref="A10:B10"/>
    <mergeCell ref="A12:H12"/>
    <mergeCell ref="A19:E19"/>
    <mergeCell ref="C11:H11"/>
    <mergeCell ref="B1:G2"/>
    <mergeCell ref="A4:B4"/>
    <mergeCell ref="C5:H5"/>
    <mergeCell ref="C4:H4"/>
    <mergeCell ref="C6:H6"/>
    <mergeCell ref="A5:B5"/>
    <mergeCell ref="A3:H3"/>
  </mergeCells>
  <pageMargins left="0.7" right="0.7" top="0.75" bottom="0.75" header="0.3" footer="0.3"/>
  <pageSetup scale="44" orientation="portrait" r:id="rId1"/>
  <colBreaks count="1" manualBreakCount="1">
    <brk id="8"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FICHA PERFILES</vt:lpstr>
      <vt:lpstr>PLANTILLA SOBRE</vt:lpstr>
      <vt:lpstr>ESPECIALIZACION</vt:lpstr>
      <vt:lpstr>MAESTRIA Y DOCTORADO</vt:lpstr>
      <vt:lpstr>EXPERIENCIA</vt:lpstr>
      <vt:lpstr>EXPERIENCIA!Área_de_impresión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Portocarrero Rengifo</dc:creator>
  <cp:lastModifiedBy>lfballesteros</cp:lastModifiedBy>
  <cp:lastPrinted>2019-04-29T14:59:26Z</cp:lastPrinted>
  <dcterms:created xsi:type="dcterms:W3CDTF">2019-04-29T13:09:22Z</dcterms:created>
  <dcterms:modified xsi:type="dcterms:W3CDTF">2021-02-19T19:26:13Z</dcterms:modified>
</cp:coreProperties>
</file>